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oyecto Bases\4 planillas\Nuevas\2\"/>
    </mc:Choice>
  </mc:AlternateContent>
  <bookViews>
    <workbookView xWindow="0" yWindow="0" windowWidth="20490" windowHeight="7905"/>
  </bookViews>
  <sheets>
    <sheet name="Contribution rate" sheetId="1" r:id="rId1"/>
  </sheets>
  <externalReferences>
    <externalReference r:id="rId2"/>
    <externalReference r:id="rId3"/>
    <externalReference r:id="rId4"/>
  </externalReferences>
  <definedNames>
    <definedName name="Cartera">[1]Cartera!$A$3:$L$262</definedName>
    <definedName name="Permiso">[2]Validaciones!$A$1:$A$2</definedName>
    <definedName name="tab">[3]Hoja3!$B$3:$M$20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2" i="1"/>
  <c r="A1" i="1"/>
</calcChain>
</file>

<file path=xl/sharedStrings.xml><?xml version="1.0" encoding="utf-8"?>
<sst xmlns="http://schemas.openxmlformats.org/spreadsheetml/2006/main" count="52" uniqueCount="29">
  <si>
    <t>Tasa de Cotización | Contribution Rate</t>
  </si>
  <si>
    <t>Federacion Internacional de Administradoras de Fondos de Pensiones | International Federation of Pension Fund Administrators</t>
  </si>
  <si>
    <t>EUROPE</t>
  </si>
  <si>
    <t>ASIA</t>
  </si>
  <si>
    <t>Año / Year</t>
  </si>
  <si>
    <r>
      <t xml:space="preserve">Bolivia </t>
    </r>
    <r>
      <rPr>
        <b/>
        <sz val="8"/>
        <color theme="0"/>
        <rFont val="Calibri"/>
        <family val="2"/>
        <scheme val="minor"/>
      </rPr>
      <t>(1)</t>
    </r>
  </si>
  <si>
    <t>Colombia</t>
  </si>
  <si>
    <t xml:space="preserve">Costa Rica </t>
  </si>
  <si>
    <t>Chile</t>
  </si>
  <si>
    <t>El Salvador</t>
  </si>
  <si>
    <r>
      <t>México / Mexico</t>
    </r>
    <r>
      <rPr>
        <b/>
        <sz val="8"/>
        <color theme="0"/>
        <rFont val="Calibri"/>
        <family val="2"/>
        <scheme val="minor"/>
      </rPr>
      <t xml:space="preserve"> (2)</t>
    </r>
  </si>
  <si>
    <t>Perú / Peru</t>
  </si>
  <si>
    <t>República Dominicana  / Dominican Republic</t>
  </si>
  <si>
    <r>
      <t>Uruguay</t>
    </r>
    <r>
      <rPr>
        <b/>
        <sz val="8"/>
        <color theme="0"/>
        <rFont val="Calibri"/>
        <family val="2"/>
        <scheme val="minor"/>
      </rPr>
      <t xml:space="preserve"> (3)</t>
    </r>
  </si>
  <si>
    <r>
      <t xml:space="preserve">Bulgaria </t>
    </r>
    <r>
      <rPr>
        <b/>
        <sz val="8"/>
        <color theme="0"/>
        <rFont val="Calibri"/>
        <family val="2"/>
        <scheme val="minor"/>
      </rPr>
      <t>(4)</t>
    </r>
  </si>
  <si>
    <t>Kazajstán / 
Kazakhstan</t>
  </si>
  <si>
    <t>n.a.</t>
  </si>
  <si>
    <r>
      <t xml:space="preserve">6,5% </t>
    </r>
    <r>
      <rPr>
        <sz val="8"/>
        <rFont val="Calibri"/>
        <family val="2"/>
        <scheme val="minor"/>
      </rPr>
      <t>(2a)</t>
    </r>
  </si>
  <si>
    <t>10.00%</t>
  </si>
  <si>
    <r>
      <t xml:space="preserve">n.a.: No Aplica / </t>
    </r>
    <r>
      <rPr>
        <sz val="8"/>
        <color theme="1" tint="0.499984740745262"/>
        <rFont val="Calibri"/>
        <family val="2"/>
        <scheme val="minor"/>
      </rPr>
      <t>Not Applicable.</t>
    </r>
  </si>
  <si>
    <r>
      <t xml:space="preserve">n.d.: No Disponible / </t>
    </r>
    <r>
      <rPr>
        <sz val="8"/>
        <color theme="0" tint="-0.499984740745262"/>
        <rFont val="Calibri"/>
        <family val="2"/>
        <scheme val="minor"/>
      </rPr>
      <t>Not Disposable.</t>
    </r>
  </si>
  <si>
    <r>
      <t>Fuente / Source: Elaboración FIAP en base a información proporcionada por los Socios FIAP y los sitios web de las entidades reguladoras y/o supervisoras de los sistemas de pensiones en cada país /</t>
    </r>
    <r>
      <rPr>
        <sz val="8"/>
        <color theme="1" tint="0.499984740745262"/>
        <rFont val="Calibri"/>
        <family val="2"/>
        <scheme val="minor"/>
      </rPr>
      <t xml:space="preserve"> FIAP elaboration based on information provided by the FIAP Members and websites of regulatory agencies and/or supervisors of pension systems in each country.</t>
    </r>
  </si>
  <si>
    <r>
      <t>(1) Bolivia: Si bien en  diciembre de 2010 se estableció la creación de la Gestora Pública de la Seguridad Social,  a cargo de la administración del Sistema Integral de Pensiones (SIP), a diciembre de 2015 esta institución aún no se encontraba operativa, por lo que los fondos de pensiones continúan bajo la administración de las AFP.   Se espera que la Gestora inicie operaciones en julio de 2016. /</t>
    </r>
    <r>
      <rPr>
        <sz val="8"/>
        <color theme="0" tint="-0.499984740745262"/>
        <rFont val="Calibri"/>
        <family val="2"/>
        <scheme val="minor"/>
      </rPr>
      <t xml:space="preserve"> Although the Public Social Security Administration was launched in December 2010, under the auspices of the Integral Pension System (SIP), it was still not operating by December 2015, due to which the pension funds are still being managed by the AFPs.   The Public Administration is expected to start operating in July, 2016.</t>
    </r>
  </si>
  <si>
    <r>
      <t>(2a)  A partir de marzo de 2008 las Afores sólo cobran comisiones sobre los saldos administrados, por lo que a la cuenta individual llega el 100% de los aportes. Previo a esta fecha la tasa de cotización del 6,5% incluía la comisión de administración, por lo que los datos muestran sólo el porcentaje que iba a la cuenta individual del trabajador. /</t>
    </r>
    <r>
      <rPr>
        <sz val="8"/>
        <color theme="0" tint="-0.499984740745262"/>
        <rFont val="Calibri"/>
        <family val="2"/>
        <scheme val="minor"/>
      </rPr>
      <t xml:space="preserve"> The Afores only charge fees on managed balances as of March, 2008, so 100% of contributions are deposited in the individual accounts. Prior to that date, the 6.5% contribution rate included the management fee, due to which the data only show the percentage deposited in the individual account of the worker.</t>
    </r>
  </si>
  <si>
    <r>
      <t xml:space="preserve">(3) Uruguay: En Uruguay la tasa de cotización al sistema de capitalización individual es de 15% sobre las asignaciones computables. En este 15% está incluída la comisión por administración y el seguro de invalidez y sobrevivencia. Los datos mostrados incluyen sólo el porcentaje del aporte que va a la cuenta individual del trabajador. / </t>
    </r>
    <r>
      <rPr>
        <sz val="8"/>
        <color theme="0" tint="-0.499984740745262"/>
        <rFont val="Calibri"/>
        <family val="2"/>
        <scheme val="minor"/>
      </rPr>
      <t>The contribution rate to the individually funded system in Uruguay is 15% of taxable income. This includes the management fee and the disability and survival insurance. The data shown only include the percentage of the contribution that is deposited in the worker’s individual account.</t>
    </r>
  </si>
  <si>
    <r>
      <t xml:space="preserve">(2) México:  La tasa se divide entre 6,50% que aportan en conjunto el trabajador (1,125%), el empleador (5,15%) y el Estado (0,225%). En México además existe la Cuota Social (aportada adicionalmente por el Estado), que desciende progresivamente de aproximadamente 6,9% para 1 salario mínimo a 0,4% para el tope de 15 salarios mínimos, de acuerdo al Salario Mínimo General Vigente para el Distrito Federal (SMGVDF) por cada día de trabajo y actualizado conforme a la tabla del artículo 168 fracción IV de la Ley del Seguro Social reformada en el 2009. Los datos mostrados  no toman en consideración la Cuota Social. / </t>
    </r>
    <r>
      <rPr>
        <sz val="8"/>
        <color theme="0" tint="-0.499984740745262"/>
        <rFont val="Calibri"/>
        <family val="2"/>
        <scheme val="minor"/>
      </rPr>
      <t>The contribution rate is 6.50%, jointly paid in by the worker (1.125%), the employer (5.15%) and the State (0.225%). There is also a Social Contribution in Mexico, (paid in additionally by the State), which progressively drops from approximately 6.9% for one minimum wage to 0.4% for the ceiling of 15 minimum wages (based on the General Minimum Wage in Force for the Federal District - SMGVDF) for each day of work, updated in accordance with the table contained in Article 168, Paragraph IV of the Social Security Law, reformed in 2009. The data shown do not take the Social Contribution into account.</t>
    </r>
  </si>
  <si>
    <r>
      <t xml:space="preserve">(4)    Bulgaria: El 19 de diciembre de 2014, el Gobierno aprobó una  serie de medidas que modifican el Código del Seguro Social, las cuales establecen que a contar del 1 de enero de 2015: (i) la afiliación al pilar de capitalización individual, para los nuevos entrantes al mercado laboral, es voluntaria; y (ii) los actuales afiliados al pilar de capitalización individual pueden desafiliarse de éste, de modo que coticen sólo al pilar público de reparto.  En el cuadro se presenta la situación de un individuo que decide continuar contribuyendo al sistema de capitalización. / </t>
    </r>
    <r>
      <rPr>
        <sz val="8"/>
        <color theme="0" tint="-0.499984740745262"/>
        <rFont val="Calibri"/>
        <family val="2"/>
        <scheme val="minor"/>
      </rPr>
      <t xml:space="preserve">On December 19, 2014, the government approved a series of measures that modify the Social Security Code, which state that as of January 1, 2015: (i) enrollment in the individually funded pillar is voluntary for new workers entering the labor market; and (ii) members already enrolled in the individually funded pillar can opt out and contribute only to the PAYGO pillar.  The Table shows the situation of an individual who decides to continue contributing to the individually funded system.                                    </t>
    </r>
  </si>
  <si>
    <t>Tasa cotización al sistema de capitalización individual (% de la Renta Imponible) | Contribution rate to the founding sistem (% Taxable Income)</t>
  </si>
  <si>
    <t>LATINOAMERICA  |  LATIN AMERICA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</si>
</sst>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b/>
      <sz val="18"/>
      <color theme="3"/>
      <name val="Calibri"/>
      <family val="2"/>
      <scheme val="minor"/>
    </font>
    <font>
      <b/>
      <sz val="8"/>
      <color theme="3"/>
      <name val="Calibri"/>
      <family val="2"/>
      <scheme val="minor"/>
    </font>
    <font>
      <b/>
      <sz val="10"/>
      <color theme="0"/>
      <name val="Calibri"/>
      <family val="2"/>
      <scheme val="minor"/>
    </font>
    <font>
      <b/>
      <sz val="8"/>
      <color theme="0"/>
      <name val="Calibri"/>
      <family val="2"/>
      <scheme val="minor"/>
    </font>
    <font>
      <sz val="8"/>
      <color theme="1"/>
      <name val="Calibri"/>
      <family val="2"/>
      <scheme val="minor"/>
    </font>
    <font>
      <sz val="11"/>
      <name val="Calibri"/>
      <family val="2"/>
      <scheme val="minor"/>
    </font>
    <font>
      <sz val="8"/>
      <name val="Calibri"/>
      <family val="2"/>
      <scheme val="minor"/>
    </font>
    <font>
      <sz val="8"/>
      <color theme="1" tint="0.499984740745262"/>
      <name val="Calibri"/>
      <family val="2"/>
      <scheme val="minor"/>
    </font>
    <font>
      <sz val="8"/>
      <color theme="0" tint="-0.499984740745262"/>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s>
  <borders count="11">
    <border>
      <left/>
      <right/>
      <top/>
      <bottom/>
      <diagonal/>
    </border>
    <border>
      <left/>
      <right/>
      <top/>
      <bottom style="thick">
        <color theme="4"/>
      </bottom>
      <diagonal/>
    </border>
    <border>
      <left/>
      <right/>
      <top style="thick">
        <color theme="4"/>
      </top>
      <bottom style="thick">
        <color theme="4"/>
      </bottom>
      <diagonal/>
    </border>
    <border>
      <left/>
      <right/>
      <top style="thick">
        <color theme="4"/>
      </top>
      <bottom/>
      <diagonal/>
    </border>
    <border>
      <left/>
      <right/>
      <top/>
      <bottom style="thick">
        <color theme="0"/>
      </bottom>
      <diagonal/>
    </border>
    <border>
      <left/>
      <right style="medium">
        <color theme="0"/>
      </right>
      <top/>
      <bottom style="thick">
        <color theme="0"/>
      </bottom>
      <diagonal/>
    </border>
    <border>
      <left style="thin">
        <color theme="0"/>
      </left>
      <right/>
      <top/>
      <bottom style="thick">
        <color theme="0"/>
      </bottom>
      <diagonal/>
    </border>
    <border>
      <left/>
      <right style="thin">
        <color theme="0"/>
      </right>
      <top/>
      <bottom/>
      <diagonal/>
    </border>
    <border>
      <left style="thin">
        <color theme="0"/>
      </left>
      <right style="thin">
        <color theme="0"/>
      </right>
      <top style="thick">
        <color theme="0"/>
      </top>
      <bottom/>
      <diagonal/>
    </border>
    <border>
      <left/>
      <right/>
      <top style="thick">
        <color theme="0"/>
      </top>
      <bottom/>
      <diagonal/>
    </border>
    <border>
      <left style="thin">
        <color theme="0"/>
      </left>
      <right style="thin">
        <color theme="0"/>
      </right>
      <top style="thin">
        <color theme="0"/>
      </top>
      <bottom style="thin">
        <color theme="0"/>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cellStyleXfs>
  <cellXfs count="27">
    <xf numFmtId="0" fontId="0" fillId="0" borderId="0" xfId="0"/>
    <xf numFmtId="0" fontId="5" fillId="0" borderId="0" xfId="2" applyFont="1" applyBorder="1" applyAlignment="1">
      <alignment horizontal="center" vertical="center"/>
    </xf>
    <xf numFmtId="0" fontId="5" fillId="0" borderId="1" xfId="2" applyFont="1" applyAlignment="1">
      <alignment horizontal="center" vertical="center"/>
    </xf>
    <xf numFmtId="0" fontId="3" fillId="0" borderId="2" xfId="3" applyBorder="1" applyAlignment="1">
      <alignment horizontal="center" vertical="center"/>
    </xf>
    <xf numFmtId="0" fontId="6" fillId="0" borderId="3" xfId="3"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 fillId="3" borderId="10" xfId="1" applyNumberFormat="1" applyFont="1" applyFill="1" applyBorder="1" applyAlignment="1">
      <alignment horizontal="center"/>
    </xf>
    <xf numFmtId="10" fontId="0" fillId="3" borderId="10" xfId="1" applyNumberFormat="1" applyFont="1" applyFill="1" applyBorder="1" applyAlignment="1">
      <alignment horizontal="right"/>
    </xf>
    <xf numFmtId="10" fontId="9" fillId="3" borderId="10" xfId="1" applyNumberFormat="1" applyFont="1" applyFill="1" applyBorder="1" applyAlignment="1">
      <alignment horizontal="right"/>
    </xf>
    <xf numFmtId="0" fontId="0" fillId="0" borderId="0" xfId="0" applyAlignment="1">
      <alignment horizontal="center"/>
    </xf>
    <xf numFmtId="10" fontId="10" fillId="3" borderId="10" xfId="1" applyNumberFormat="1" applyFont="1" applyFill="1" applyBorder="1" applyAlignment="1">
      <alignment horizontal="right"/>
    </xf>
    <xf numFmtId="10" fontId="1" fillId="3" borderId="10" xfId="1" applyNumberFormat="1" applyFont="1" applyFill="1" applyBorder="1" applyAlignment="1">
      <alignment horizontal="right"/>
    </xf>
    <xf numFmtId="0" fontId="9" fillId="0" borderId="0" xfId="0" applyFont="1" applyProtection="1">
      <protection locked="0"/>
    </xf>
    <xf numFmtId="0" fontId="9" fillId="0" borderId="0" xfId="0" applyFont="1"/>
    <xf numFmtId="0" fontId="9" fillId="0" borderId="0" xfId="0" applyFont="1" applyAlignment="1">
      <alignment horizontal="left" vertical="top" wrapText="1"/>
    </xf>
    <xf numFmtId="0" fontId="11" fillId="0" borderId="0" xfId="0" applyFont="1" applyAlignment="1">
      <alignment horizontal="left" vertical="top" wrapText="1"/>
    </xf>
    <xf numFmtId="0" fontId="11" fillId="0" borderId="0" xfId="0" applyNumberFormat="1" applyFont="1" applyAlignment="1">
      <alignment horizontal="left" vertical="top" wrapText="1"/>
    </xf>
    <xf numFmtId="0" fontId="9" fillId="4" borderId="0" xfId="0" applyFont="1" applyFill="1" applyAlignment="1">
      <alignment horizontal="left" vertical="top" wrapText="1"/>
    </xf>
    <xf numFmtId="0" fontId="9" fillId="0" borderId="0" xfId="0" applyFont="1" applyAlignment="1" applyProtection="1">
      <alignment horizontal="left" vertical="top" wrapText="1"/>
      <protection locked="0"/>
    </xf>
    <xf numFmtId="0" fontId="9" fillId="0" borderId="0" xfId="0" applyFont="1" applyAlignment="1" applyProtection="1">
      <alignment vertical="top" wrapText="1"/>
      <protection locked="0"/>
    </xf>
    <xf numFmtId="0" fontId="4" fillId="2" borderId="7" xfId="0" applyFont="1" applyFill="1" applyBorder="1" applyAlignment="1">
      <alignment horizontal="center" vertical="center" wrapText="1"/>
    </xf>
  </cellXfs>
  <cellStyles count="4">
    <cellStyle name="Encabezado 1" xfId="2" builtinId="16"/>
    <cellStyle name="Encabezado 4" xfId="3" builtinId="19"/>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1305107</xdr:colOff>
      <xdr:row>4</xdr:row>
      <xdr:rowOff>85851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5107" cy="905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tera%20RF%20-%20R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Proyecto%20Bases/Series%20hist&#243;ricas%20FIAP%20(PROPUES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Proyecto%20Bases/Copia%20de%20cartera_inver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Cartera de Inversiones (Formula"/>
      <sheetName val="2012 - 2013"/>
      <sheetName val="2012 -2011"/>
      <sheetName val="2012 -2011 (2)"/>
      <sheetName val="Hoja5"/>
      <sheetName val="Hoja6"/>
      <sheetName val="Hoja7"/>
      <sheetName val="Hoja8"/>
      <sheetName val="Hoja9"/>
      <sheetName val="Hoja10"/>
    </sheetNames>
    <sheetDataSet>
      <sheetData sheetId="0">
        <row r="3">
          <cell r="C3" t="str">
            <v>Año</v>
          </cell>
          <cell r="D3" t="str">
            <v>Sector</v>
          </cell>
          <cell r="F3" t="str">
            <v>Sector</v>
          </cell>
          <cell r="H3" t="str">
            <v xml:space="preserve">Sector </v>
          </cell>
          <cell r="J3" t="str">
            <v>Sector</v>
          </cell>
          <cell r="L3" t="str">
            <v>Otros</v>
          </cell>
        </row>
        <row r="4">
          <cell r="B4" t="str">
            <v>América Latina</v>
          </cell>
          <cell r="D4" t="str">
            <v>Estatal</v>
          </cell>
          <cell r="F4" t="str">
            <v>Empresas</v>
          </cell>
          <cell r="H4" t="str">
            <v>Financiero</v>
          </cell>
          <cell r="J4" t="str">
            <v>Extranjero</v>
          </cell>
        </row>
        <row r="5">
          <cell r="D5" t="str">
            <v>%</v>
          </cell>
          <cell r="F5" t="str">
            <v>%</v>
          </cell>
          <cell r="H5" t="str">
            <v>%</v>
          </cell>
          <cell r="J5" t="str">
            <v>%</v>
          </cell>
          <cell r="L5" t="str">
            <v>%</v>
          </cell>
        </row>
        <row r="6">
          <cell r="B6" t="str">
            <v>Sistemas Obligatorios:</v>
          </cell>
          <cell r="D6" t="str">
            <v>R.F.</v>
          </cell>
          <cell r="E6" t="str">
            <v>R.V.</v>
          </cell>
          <cell r="F6" t="str">
            <v>R.F.</v>
          </cell>
          <cell r="G6" t="str">
            <v>R.V.</v>
          </cell>
          <cell r="H6" t="str">
            <v>R.F.</v>
          </cell>
          <cell r="I6" t="str">
            <v>R.V.</v>
          </cell>
          <cell r="J6" t="str">
            <v>R.F.</v>
          </cell>
          <cell r="K6" t="str">
            <v>R.V.</v>
          </cell>
        </row>
        <row r="7">
          <cell r="A7" t="str">
            <v>2013Bolivia</v>
          </cell>
          <cell r="B7" t="str">
            <v>Bolivia</v>
          </cell>
          <cell r="C7">
            <v>2013</v>
          </cell>
          <cell r="D7">
            <v>0.36418678341037108</v>
          </cell>
          <cell r="E7">
            <v>0</v>
          </cell>
          <cell r="F7">
            <v>0.12477280797430994</v>
          </cell>
          <cell r="G7">
            <v>0</v>
          </cell>
          <cell r="H7">
            <v>0.43730161840565374</v>
          </cell>
          <cell r="I7">
            <v>5.6905549539323863E-2</v>
          </cell>
          <cell r="J7">
            <v>0</v>
          </cell>
          <cell r="K7">
            <v>0</v>
          </cell>
          <cell r="L7">
            <v>1.6833240670341434E-2</v>
          </cell>
        </row>
        <row r="8">
          <cell r="A8" t="str">
            <v>2012Bolivia</v>
          </cell>
          <cell r="B8" t="str">
            <v>Bolivia</v>
          </cell>
          <cell r="C8">
            <v>2012</v>
          </cell>
          <cell r="D8">
            <v>0.38350370906592424</v>
          </cell>
          <cell r="E8">
            <v>0</v>
          </cell>
          <cell r="F8">
            <v>0.134250343948565</v>
          </cell>
          <cell r="G8">
            <v>0</v>
          </cell>
          <cell r="H8">
            <v>0.40582420501956445</v>
          </cell>
          <cell r="I8">
            <v>5.538682173715366E-2</v>
          </cell>
          <cell r="J8">
            <v>0</v>
          </cell>
          <cell r="K8">
            <v>0</v>
          </cell>
          <cell r="L8">
            <v>2.103492022879273E-2</v>
          </cell>
        </row>
        <row r="9">
          <cell r="A9" t="str">
            <v>2013Chile</v>
          </cell>
          <cell r="B9" t="str">
            <v>Chile</v>
          </cell>
          <cell r="C9">
            <v>2013</v>
          </cell>
          <cell r="D9">
            <v>0.21472761215878555</v>
          </cell>
          <cell r="E9">
            <v>0</v>
          </cell>
          <cell r="F9">
            <v>7.8346697167281557E-2</v>
          </cell>
          <cell r="G9">
            <v>0.10763235348819446</v>
          </cell>
          <cell r="H9">
            <v>0.16694611351268179</v>
          </cell>
          <cell r="I9">
            <v>7.3038514355470586E-3</v>
          </cell>
          <cell r="J9">
            <v>0.11757782040830145</v>
          </cell>
          <cell r="K9">
            <v>0.3061964425354487</v>
          </cell>
          <cell r="L9">
            <v>1.2691092937593712E-3</v>
          </cell>
        </row>
        <row r="10">
          <cell r="A10" t="str">
            <v>2012Chile</v>
          </cell>
          <cell r="B10" t="str">
            <v>Chile</v>
          </cell>
          <cell r="C10">
            <v>2012</v>
          </cell>
          <cell r="D10">
            <v>0.2137540589865351</v>
          </cell>
          <cell r="E10">
            <v>0</v>
          </cell>
          <cell r="F10">
            <v>8.1102975681747944E-2</v>
          </cell>
          <cell r="G10">
            <v>0.13937192636401902</v>
          </cell>
          <cell r="H10">
            <v>0.16990831013425467</v>
          </cell>
          <cell r="I10">
            <v>9.0831422498561225E-3</v>
          </cell>
          <cell r="J10">
            <v>0.11552833332864765</v>
          </cell>
          <cell r="K10">
            <v>0.26716839411494964</v>
          </cell>
          <cell r="L10">
            <v>4.0823546938699683E-3</v>
          </cell>
        </row>
        <row r="11">
          <cell r="A11" t="str">
            <v xml:space="preserve">2013Colombia </v>
          </cell>
          <cell r="B11" t="str">
            <v xml:space="preserve">Colombia </v>
          </cell>
          <cell r="C11">
            <v>2013</v>
          </cell>
          <cell r="D11">
            <v>0.40479779970144614</v>
          </cell>
          <cell r="E11">
            <v>0</v>
          </cell>
          <cell r="F11">
            <v>2.6314132179663722E-2</v>
          </cell>
          <cell r="G11">
            <v>0.19132467231408976</v>
          </cell>
          <cell r="H11">
            <v>7.728960250851423E-2</v>
          </cell>
          <cell r="I11">
            <v>9.2408599193778043E-2</v>
          </cell>
          <cell r="J11">
            <v>1.0274984138233689E-2</v>
          </cell>
          <cell r="K11">
            <v>0.15415568005017943</v>
          </cell>
          <cell r="L11">
            <v>4.3434529914094869E-2</v>
          </cell>
        </row>
        <row r="12">
          <cell r="A12" t="str">
            <v xml:space="preserve">2012Colombia </v>
          </cell>
          <cell r="B12" t="str">
            <v xml:space="preserve">Colombia </v>
          </cell>
          <cell r="C12">
            <v>2012</v>
          </cell>
          <cell r="D12">
            <v>0.39786736219598523</v>
          </cell>
          <cell r="E12">
            <v>0</v>
          </cell>
          <cell r="F12">
            <v>2.6489806196223577E-2</v>
          </cell>
          <cell r="G12">
            <v>0.23970945466378074</v>
          </cell>
          <cell r="H12">
            <v>7.3716306452765418E-2</v>
          </cell>
          <cell r="I12">
            <v>8.6726573733423476E-2</v>
          </cell>
          <cell r="J12">
            <v>1.230018405311795E-2</v>
          </cell>
          <cell r="K12">
            <v>0.12627324164268669</v>
          </cell>
          <cell r="L12">
            <v>3.6917071062016769E-2</v>
          </cell>
        </row>
        <row r="13">
          <cell r="A13" t="str">
            <v>2013Costa Rica</v>
          </cell>
          <cell r="B13" t="str">
            <v>Costa Rica</v>
          </cell>
          <cell r="C13">
            <v>2013</v>
          </cell>
          <cell r="D13">
            <v>0.77858886693925511</v>
          </cell>
          <cell r="E13">
            <v>0</v>
          </cell>
          <cell r="F13">
            <v>1.6697173075675201E-2</v>
          </cell>
          <cell r="G13">
            <v>4.7518824341994705E-5</v>
          </cell>
          <cell r="H13">
            <v>0.10775232552197817</v>
          </cell>
          <cell r="I13">
            <v>2.564695676163295E-2</v>
          </cell>
          <cell r="J13">
            <v>3.3329252117712413E-2</v>
          </cell>
          <cell r="K13">
            <v>2.8003448333117995E-3</v>
          </cell>
          <cell r="L13">
            <v>3.5137561926092284E-2</v>
          </cell>
        </row>
        <row r="14">
          <cell r="A14" t="str">
            <v>2012Costa Rica</v>
          </cell>
          <cell r="B14" t="str">
            <v>Costa Rica</v>
          </cell>
          <cell r="C14">
            <v>2012</v>
          </cell>
          <cell r="D14">
            <v>0.80448073783091734</v>
          </cell>
          <cell r="E14">
            <v>0</v>
          </cell>
          <cell r="F14">
            <v>1.4695512442808723E-2</v>
          </cell>
          <cell r="G14">
            <v>5.7604151264304589E-5</v>
          </cell>
          <cell r="H14">
            <v>0.11399119697292315</v>
          </cell>
          <cell r="I14">
            <v>3.7903098114269645E-2</v>
          </cell>
          <cell r="J14">
            <v>1.2166519776855868E-2</v>
          </cell>
          <cell r="K14">
            <v>1.6705330710960985E-2</v>
          </cell>
          <cell r="L14">
            <v>0</v>
          </cell>
        </row>
        <row r="15">
          <cell r="A15" t="str">
            <v>2013El Salvador</v>
          </cell>
          <cell r="B15" t="str">
            <v>El Salvador</v>
          </cell>
          <cell r="C15">
            <v>2013</v>
          </cell>
          <cell r="D15">
            <v>0.81125491806709249</v>
          </cell>
          <cell r="E15">
            <v>0</v>
          </cell>
          <cell r="F15">
            <v>3.163346991843527E-2</v>
          </cell>
          <cell r="G15">
            <v>0</v>
          </cell>
          <cell r="H15">
            <v>5.8495363428756872E-2</v>
          </cell>
          <cell r="I15">
            <v>0</v>
          </cell>
          <cell r="J15">
            <v>8.6980418451756733E-2</v>
          </cell>
          <cell r="K15">
            <v>0</v>
          </cell>
          <cell r="L15">
            <v>1.1635830133958679E-2</v>
          </cell>
        </row>
        <row r="16">
          <cell r="A16" t="str">
            <v>2012El Salvador</v>
          </cell>
          <cell r="B16" t="str">
            <v>El Salvador</v>
          </cell>
          <cell r="C16">
            <v>2012</v>
          </cell>
          <cell r="D16">
            <v>0.83238695500727222</v>
          </cell>
          <cell r="E16">
            <v>0</v>
          </cell>
          <cell r="F16">
            <v>1.397527127846159E-2</v>
          </cell>
          <cell r="G16">
            <v>0</v>
          </cell>
          <cell r="H16">
            <v>8.0494544249012603E-2</v>
          </cell>
          <cell r="I16">
            <v>0</v>
          </cell>
          <cell r="J16">
            <v>6.786451875894936E-2</v>
          </cell>
          <cell r="K16">
            <v>0</v>
          </cell>
          <cell r="L16">
            <v>5.2787107063042822E-3</v>
          </cell>
        </row>
        <row r="17">
          <cell r="A17" t="str">
            <v>2013México</v>
          </cell>
          <cell r="B17" t="str">
            <v>México</v>
          </cell>
          <cell r="C17">
            <v>2013</v>
          </cell>
          <cell r="D17">
            <v>0.46063861490300817</v>
          </cell>
          <cell r="E17">
            <v>0</v>
          </cell>
          <cell r="F17">
            <v>0.21874767575300277</v>
          </cell>
          <cell r="G17">
            <v>8.8502377303221816E-2</v>
          </cell>
          <cell r="H17">
            <v>1.7585344496920809E-2</v>
          </cell>
          <cell r="I17">
            <v>0</v>
          </cell>
          <cell r="J17">
            <v>1.635098633337833E-2</v>
          </cell>
          <cell r="K17">
            <v>0.15532843843054936</v>
          </cell>
          <cell r="L17">
            <v>4.2846562779918718E-2</v>
          </cell>
        </row>
        <row r="18">
          <cell r="A18" t="str">
            <v>2012México</v>
          </cell>
          <cell r="B18" t="str">
            <v>México</v>
          </cell>
          <cell r="C18">
            <v>2012</v>
          </cell>
          <cell r="D18">
            <v>0.50079458019844381</v>
          </cell>
          <cell r="E18">
            <v>0</v>
          </cell>
          <cell r="F18">
            <v>0.20140019686036437</v>
          </cell>
          <cell r="G18">
            <v>8.7888356079722507E-2</v>
          </cell>
          <cell r="H18">
            <v>1.5986274780904322E-2</v>
          </cell>
          <cell r="I18">
            <v>0</v>
          </cell>
          <cell r="J18">
            <v>2.1612214144758689E-2</v>
          </cell>
          <cell r="K18">
            <v>0.12666299685359048</v>
          </cell>
          <cell r="L18">
            <v>4.5655381082215778E-2</v>
          </cell>
        </row>
        <row r="19">
          <cell r="A19" t="str">
            <v>2013Perú</v>
          </cell>
          <cell r="B19" t="str">
            <v>Perú</v>
          </cell>
          <cell r="C19">
            <v>2013</v>
          </cell>
          <cell r="D19">
            <v>0.13466190296786446</v>
          </cell>
          <cell r="E19">
            <v>0</v>
          </cell>
          <cell r="F19">
            <v>6.1149374151334195E-2</v>
          </cell>
          <cell r="G19">
            <v>0.23317124976305817</v>
          </cell>
          <cell r="H19">
            <v>0.19336361427371795</v>
          </cell>
          <cell r="I19">
            <v>2.8741441695542009E-2</v>
          </cell>
          <cell r="J19">
            <v>5.5321222422026292E-2</v>
          </cell>
          <cell r="K19">
            <v>0.29657258912580425</v>
          </cell>
          <cell r="L19">
            <v>-2.9813943993472931E-3</v>
          </cell>
        </row>
        <row r="20">
          <cell r="A20" t="str">
            <v>2012Perú</v>
          </cell>
          <cell r="B20" t="str">
            <v>Perú</v>
          </cell>
          <cell r="C20">
            <v>2012</v>
          </cell>
          <cell r="D20">
            <v>0.17489141420024068</v>
          </cell>
          <cell r="E20">
            <v>0</v>
          </cell>
          <cell r="F20">
            <v>7.0060895237514853E-2</v>
          </cell>
          <cell r="G20">
            <v>0.28974537619895779</v>
          </cell>
          <cell r="H20">
            <v>0.11043803380398293</v>
          </cell>
          <cell r="I20">
            <v>5.7527762817548997E-2</v>
          </cell>
          <cell r="J20">
            <v>6.8289827008556542E-2</v>
          </cell>
          <cell r="K20">
            <v>0.22609590116153763</v>
          </cell>
          <cell r="L20">
            <v>2.9507895716607158E-3</v>
          </cell>
        </row>
        <row r="21">
          <cell r="A21" t="str">
            <v>2013R. Dominicana</v>
          </cell>
          <cell r="B21" t="str">
            <v>R. Dominicana</v>
          </cell>
          <cell r="C21">
            <v>2013</v>
          </cell>
          <cell r="D21">
            <v>0.65459301411086557</v>
          </cell>
          <cell r="E21">
            <v>0</v>
          </cell>
          <cell r="F21">
            <v>1.4960571049030631E-2</v>
          </cell>
          <cell r="G21">
            <v>0</v>
          </cell>
          <cell r="H21">
            <v>0.33044641484010379</v>
          </cell>
          <cell r="I21">
            <v>0</v>
          </cell>
          <cell r="J21">
            <v>0</v>
          </cell>
          <cell r="K21">
            <v>0</v>
          </cell>
          <cell r="L21">
            <v>0</v>
          </cell>
        </row>
        <row r="22">
          <cell r="A22" t="str">
            <v>2012R. Dominicana</v>
          </cell>
          <cell r="B22" t="str">
            <v>R. Dominicana</v>
          </cell>
          <cell r="C22">
            <v>2012</v>
          </cell>
          <cell r="D22">
            <v>0.59941037203368797</v>
          </cell>
          <cell r="E22">
            <v>0</v>
          </cell>
          <cell r="F22">
            <v>2.9178345584161589E-2</v>
          </cell>
          <cell r="G22">
            <v>0</v>
          </cell>
          <cell r="H22">
            <v>0.37141128238215043</v>
          </cell>
          <cell r="I22">
            <v>0</v>
          </cell>
          <cell r="J22">
            <v>0</v>
          </cell>
          <cell r="K22">
            <v>0</v>
          </cell>
          <cell r="L22">
            <v>0</v>
          </cell>
        </row>
        <row r="23">
          <cell r="A23" t="str">
            <v>2013Uruguay</v>
          </cell>
          <cell r="B23" t="str">
            <v>Uruguay</v>
          </cell>
          <cell r="C23">
            <v>2013</v>
          </cell>
          <cell r="D23">
            <v>0.70741729047227564</v>
          </cell>
          <cell r="E23">
            <v>0</v>
          </cell>
          <cell r="F23">
            <v>8.7974302279527322E-2</v>
          </cell>
          <cell r="G23">
            <v>2.3457778347866855E-2</v>
          </cell>
          <cell r="H23">
            <v>2.2840909833596261E-2</v>
          </cell>
          <cell r="I23">
            <v>-1.8101297078898375E-5</v>
          </cell>
          <cell r="J23">
            <v>0.10717136042883325</v>
          </cell>
          <cell r="K23">
            <v>0</v>
          </cell>
          <cell r="L23">
            <v>5.115645993497947E-2</v>
          </cell>
        </row>
        <row r="24">
          <cell r="A24" t="str">
            <v>2012Uruguay</v>
          </cell>
          <cell r="B24" t="str">
            <v>Uruguay</v>
          </cell>
          <cell r="C24">
            <v>2012</v>
          </cell>
          <cell r="D24">
            <v>0.77851745483835022</v>
          </cell>
          <cell r="E24">
            <v>0</v>
          </cell>
          <cell r="F24">
            <v>8.3363240161741181E-2</v>
          </cell>
          <cell r="G24">
            <v>1.1900047696603772E-2</v>
          </cell>
          <cell r="H24">
            <v>2.0039807530952466E-2</v>
          </cell>
          <cell r="I24">
            <v>7.6176598051827012E-5</v>
          </cell>
          <cell r="J24">
            <v>7.6120277501457098E-2</v>
          </cell>
          <cell r="K24">
            <v>0</v>
          </cell>
          <cell r="L24">
            <v>2.9982995672843613E-2</v>
          </cell>
        </row>
        <row r="25">
          <cell r="D25" t="str">
            <v>Sector</v>
          </cell>
          <cell r="F25" t="str">
            <v>Sector</v>
          </cell>
          <cell r="H25" t="str">
            <v xml:space="preserve">Sector </v>
          </cell>
          <cell r="J25" t="str">
            <v>Sector</v>
          </cell>
          <cell r="L25" t="str">
            <v>Otros</v>
          </cell>
        </row>
        <row r="26">
          <cell r="B26" t="str">
            <v xml:space="preserve">Europa </v>
          </cell>
          <cell r="C26" t="str">
            <v>Año</v>
          </cell>
          <cell r="D26" t="str">
            <v>Estatal</v>
          </cell>
          <cell r="F26" t="str">
            <v>Empresas</v>
          </cell>
          <cell r="H26" t="str">
            <v>Financiero</v>
          </cell>
          <cell r="J26" t="str">
            <v>Extranjero</v>
          </cell>
        </row>
        <row r="27">
          <cell r="D27" t="str">
            <v>%</v>
          </cell>
          <cell r="F27" t="str">
            <v>%</v>
          </cell>
          <cell r="H27" t="str">
            <v>%</v>
          </cell>
          <cell r="J27" t="str">
            <v>%</v>
          </cell>
          <cell r="L27" t="str">
            <v>%</v>
          </cell>
        </row>
        <row r="28">
          <cell r="B28" t="str">
            <v>Sistemas Obligatorios:</v>
          </cell>
          <cell r="D28" t="str">
            <v>R.F.</v>
          </cell>
          <cell r="E28" t="str">
            <v>R.V.</v>
          </cell>
          <cell r="F28" t="str">
            <v>R.F.</v>
          </cell>
          <cell r="G28" t="str">
            <v>R.V.</v>
          </cell>
          <cell r="H28" t="str">
            <v>R.F.</v>
          </cell>
          <cell r="I28" t="str">
            <v>R.V.</v>
          </cell>
          <cell r="J28" t="str">
            <v>R.F.</v>
          </cell>
          <cell r="K28" t="str">
            <v>R.V.</v>
          </cell>
        </row>
        <row r="29">
          <cell r="A29" t="str">
            <v>2013Bulgaria</v>
          </cell>
          <cell r="B29" t="str">
            <v>Bulgaria</v>
          </cell>
          <cell r="C29">
            <v>2013</v>
          </cell>
          <cell r="D29">
            <v>0.36541254204995044</v>
          </cell>
          <cell r="E29">
            <v>0</v>
          </cell>
          <cell r="F29">
            <v>0.1791277788974624</v>
          </cell>
          <cell r="G29">
            <v>0.22421252725599297</v>
          </cell>
          <cell r="H29">
            <v>0.1342980144977525</v>
          </cell>
          <cell r="I29">
            <v>0</v>
          </cell>
          <cell r="J29">
            <v>0.44406556199686492</v>
          </cell>
          <cell r="K29">
            <v>0</v>
          </cell>
          <cell r="L29">
            <v>9.6949137298841692E-2</v>
          </cell>
        </row>
        <row r="30">
          <cell r="A30" t="str">
            <v>2012Bulgaria</v>
          </cell>
          <cell r="B30" t="str">
            <v>Bulgaria</v>
          </cell>
          <cell r="C30">
            <v>2012</v>
          </cell>
          <cell r="D30">
            <v>0.36691639259027264</v>
          </cell>
          <cell r="E30">
            <v>0</v>
          </cell>
          <cell r="F30">
            <v>0.21355715185754515</v>
          </cell>
          <cell r="G30">
            <v>0.18046224660372492</v>
          </cell>
          <cell r="H30">
            <v>0.19422899165861746</v>
          </cell>
          <cell r="I30">
            <v>0</v>
          </cell>
          <cell r="J30">
            <v>0.41386051596031892</v>
          </cell>
          <cell r="K30">
            <v>0</v>
          </cell>
          <cell r="L30">
            <v>4.4835217289839753E-2</v>
          </cell>
        </row>
        <row r="31">
          <cell r="B31" t="str">
            <v>R.F.= Renta Fija; R.V.= Renta Variable</v>
          </cell>
        </row>
        <row r="32">
          <cell r="B32" t="str">
            <v xml:space="preserve">(1) El Salvador no está autorizado a invertir en el exterior; el porcentaje señalado en el cuadro obedece al cumplimiento de normas que regulan la clasificación de instrumentos en el país. </v>
          </cell>
        </row>
        <row r="33">
          <cell r="B33" t="str">
            <v>(2) En México, las Afores iniciaron la inversión en el extranjero en octubre de 2005.</v>
          </cell>
        </row>
        <row r="34">
          <cell r="B34" t="str">
            <v>(3) República Dominicana no cuenta con autorización para invertir en el exterior.</v>
          </cell>
        </row>
        <row r="35">
          <cell r="B35" t="str">
            <v xml:space="preserve">(4) A partir de mayo de 2008, las Administradoras de Fondos de Ahorro Previsional (AFAP) en Uruguay  pueden invertir hasta un 15% en el exterior (renta fija emitida por entidades internacionales de crédito). </v>
          </cell>
        </row>
        <row r="36">
          <cell r="B36"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2012 y 2013.</v>
          </cell>
        </row>
        <row r="37">
          <cell r="A37" t="str">
            <v/>
          </cell>
        </row>
        <row r="38">
          <cell r="C38" t="str">
            <v>Año</v>
          </cell>
          <cell r="D38" t="str">
            <v>Sector</v>
          </cell>
          <cell r="F38" t="str">
            <v>Sector</v>
          </cell>
          <cell r="H38" t="str">
            <v xml:space="preserve">Sector </v>
          </cell>
          <cell r="J38" t="str">
            <v>Sector</v>
          </cell>
          <cell r="L38" t="str">
            <v>Otros</v>
          </cell>
        </row>
        <row r="39">
          <cell r="B39" t="str">
            <v>América Latina</v>
          </cell>
          <cell r="D39" t="str">
            <v>Estatal</v>
          </cell>
          <cell r="F39" t="str">
            <v>Empresas</v>
          </cell>
          <cell r="H39" t="str">
            <v>Financiero</v>
          </cell>
          <cell r="J39" t="str">
            <v>Extranjero</v>
          </cell>
        </row>
        <row r="40">
          <cell r="D40" t="str">
            <v>%</v>
          </cell>
          <cell r="F40" t="str">
            <v>%</v>
          </cell>
          <cell r="H40" t="str">
            <v>%</v>
          </cell>
          <cell r="J40" t="str">
            <v>%</v>
          </cell>
          <cell r="L40" t="str">
            <v>%</v>
          </cell>
        </row>
        <row r="41">
          <cell r="B41" t="str">
            <v>Sistemas Obligatorios:</v>
          </cell>
          <cell r="D41" t="str">
            <v>R.F.</v>
          </cell>
          <cell r="E41" t="str">
            <v>R.V.</v>
          </cell>
          <cell r="F41" t="str">
            <v>R.F.</v>
          </cell>
          <cell r="G41" t="str">
            <v>R.V.</v>
          </cell>
          <cell r="H41" t="str">
            <v>R.F.</v>
          </cell>
          <cell r="I41" t="str">
            <v>R.V.</v>
          </cell>
          <cell r="J41" t="str">
            <v>R.F.</v>
          </cell>
          <cell r="K41" t="str">
            <v>R.V.</v>
          </cell>
        </row>
        <row r="42">
          <cell r="B42" t="str">
            <v>Bolivia</v>
          </cell>
          <cell r="C42">
            <v>2012</v>
          </cell>
          <cell r="D42">
            <v>0.38350370906592424</v>
          </cell>
          <cell r="E42">
            <v>0</v>
          </cell>
          <cell r="F42">
            <v>0.134250343948565</v>
          </cell>
          <cell r="G42">
            <v>0</v>
          </cell>
          <cell r="H42">
            <v>0.40582420501956445</v>
          </cell>
          <cell r="I42">
            <v>5.538682173715366E-2</v>
          </cell>
          <cell r="J42">
            <v>0</v>
          </cell>
          <cell r="K42">
            <v>0</v>
          </cell>
          <cell r="L42">
            <v>2.103492022879273E-2</v>
          </cell>
        </row>
        <row r="43">
          <cell r="A43" t="str">
            <v>2011Bolivia</v>
          </cell>
          <cell r="B43" t="str">
            <v>Bolivia</v>
          </cell>
          <cell r="C43">
            <v>2011</v>
          </cell>
          <cell r="D43">
            <v>0.49786492842947822</v>
          </cell>
          <cell r="E43">
            <v>0</v>
          </cell>
          <cell r="F43">
            <v>0.1341267665349215</v>
          </cell>
          <cell r="G43">
            <v>0</v>
          </cell>
          <cell r="H43">
            <v>0.31108489122514932</v>
          </cell>
          <cell r="I43">
            <v>4.3003575824751714E-2</v>
          </cell>
          <cell r="J43">
            <v>0</v>
          </cell>
          <cell r="K43">
            <v>0</v>
          </cell>
          <cell r="L43">
            <v>1.3919837985699292E-2</v>
          </cell>
        </row>
        <row r="44">
          <cell r="B44" t="str">
            <v>Chile</v>
          </cell>
          <cell r="C44">
            <v>2012</v>
          </cell>
          <cell r="D44">
            <v>0.21375356991880914</v>
          </cell>
          <cell r="E44">
            <v>0</v>
          </cell>
          <cell r="F44">
            <v>8.1102975681747944E-2</v>
          </cell>
          <cell r="G44">
            <v>0.13937192636401902</v>
          </cell>
          <cell r="H44">
            <v>0.1701842504295383</v>
          </cell>
          <cell r="I44">
            <v>9.0831214676929863E-3</v>
          </cell>
          <cell r="J44">
            <v>0.11552806900066467</v>
          </cell>
          <cell r="K44">
            <v>0.26716778283561499</v>
          </cell>
          <cell r="L44">
            <v>3.8083043019130282E-3</v>
          </cell>
        </row>
        <row r="45">
          <cell r="A45" t="str">
            <v>2011Chile</v>
          </cell>
          <cell r="B45" t="str">
            <v>Chile</v>
          </cell>
          <cell r="C45">
            <v>2011</v>
          </cell>
          <cell r="D45">
            <v>0.21498077082109573</v>
          </cell>
          <cell r="E45">
            <v>0</v>
          </cell>
          <cell r="F45">
            <v>9.5197448195742329E-2</v>
          </cell>
          <cell r="G45">
            <v>0.14941427390489734</v>
          </cell>
          <cell r="H45">
            <v>0.16964026537773061</v>
          </cell>
          <cell r="I45">
            <v>9.8256357138411729E-3</v>
          </cell>
          <cell r="J45">
            <v>0.1178815165432322</v>
          </cell>
          <cell r="K45">
            <v>0.24685195905163904</v>
          </cell>
          <cell r="L45">
            <v>-3.7918696081783061E-3</v>
          </cell>
        </row>
        <row r="46">
          <cell r="B46" t="str">
            <v xml:space="preserve">Colombia </v>
          </cell>
          <cell r="C46">
            <v>2012</v>
          </cell>
          <cell r="D46">
            <v>0.39786736219598523</v>
          </cell>
          <cell r="E46">
            <v>0</v>
          </cell>
          <cell r="F46">
            <v>2.6489806196223577E-2</v>
          </cell>
          <cell r="G46">
            <v>0.23970945466378074</v>
          </cell>
          <cell r="H46">
            <v>7.3716306452765418E-2</v>
          </cell>
          <cell r="I46">
            <v>8.6726573733423476E-2</v>
          </cell>
          <cell r="J46">
            <v>1.230018405311795E-2</v>
          </cell>
          <cell r="K46">
            <v>0.12627324164268669</v>
          </cell>
          <cell r="L46">
            <v>3.6917071062016769E-2</v>
          </cell>
        </row>
        <row r="47">
          <cell r="A47" t="str">
            <v xml:space="preserve">2011Colombia </v>
          </cell>
          <cell r="B47" t="str">
            <v xml:space="preserve">Colombia </v>
          </cell>
          <cell r="C47">
            <v>2011</v>
          </cell>
          <cell r="D47">
            <v>0.43418716279373309</v>
          </cell>
          <cell r="E47">
            <v>0</v>
          </cell>
          <cell r="F47">
            <v>2.8830782837664531E-2</v>
          </cell>
          <cell r="G47">
            <v>0.2004877285247513</v>
          </cell>
          <cell r="H47">
            <v>5.4485927479284942E-2</v>
          </cell>
          <cell r="I47">
            <v>0.11768515232989749</v>
          </cell>
          <cell r="J47">
            <v>1.0469748581997342E-2</v>
          </cell>
          <cell r="K47">
            <v>0.11896105780130085</v>
          </cell>
          <cell r="L47">
            <v>3.4892439651370344E-2</v>
          </cell>
        </row>
        <row r="48">
          <cell r="B48" t="str">
            <v>Costa Rica</v>
          </cell>
          <cell r="C48">
            <v>2012</v>
          </cell>
          <cell r="D48">
            <v>0.76769406446372701</v>
          </cell>
          <cell r="E48">
            <v>0</v>
          </cell>
          <cell r="F48">
            <v>1.402352740851856E-2</v>
          </cell>
          <cell r="G48">
            <v>5.4970073159628363E-5</v>
          </cell>
          <cell r="H48">
            <v>0.10877869562567608</v>
          </cell>
          <cell r="I48">
            <v>3.6169894540379652E-2</v>
          </cell>
          <cell r="J48">
            <v>1.1610178564444235E-2</v>
          </cell>
          <cell r="K48">
            <v>1.5941442260366194E-2</v>
          </cell>
          <cell r="L48">
            <v>4.5727227063728677E-2</v>
          </cell>
        </row>
        <row r="49">
          <cell r="A49" t="str">
            <v>2011Costa Rica</v>
          </cell>
          <cell r="B49" t="str">
            <v>Costa Rica</v>
          </cell>
          <cell r="C49">
            <v>2011</v>
          </cell>
          <cell r="D49">
            <v>0.74990198939882635</v>
          </cell>
          <cell r="E49">
            <v>0</v>
          </cell>
          <cell r="F49">
            <v>1.8779583782115063E-2</v>
          </cell>
          <cell r="G49">
            <v>5.4911767815039281E-5</v>
          </cell>
          <cell r="H49">
            <v>0.12059057752522229</v>
          </cell>
          <cell r="I49">
            <v>4.9832513836710238E-2</v>
          </cell>
          <cell r="J49">
            <v>1.5237983553560009E-2</v>
          </cell>
          <cell r="K49">
            <v>0</v>
          </cell>
          <cell r="L49">
            <v>4.5604136874429969E-2</v>
          </cell>
        </row>
        <row r="50">
          <cell r="B50" t="str">
            <v>El Salvador</v>
          </cell>
          <cell r="C50">
            <v>2012</v>
          </cell>
          <cell r="D50">
            <v>0.83238695500727222</v>
          </cell>
          <cell r="E50">
            <v>0</v>
          </cell>
          <cell r="F50">
            <v>1.397527127846159E-2</v>
          </cell>
          <cell r="G50">
            <v>0</v>
          </cell>
          <cell r="H50">
            <v>8.0494544249012603E-2</v>
          </cell>
          <cell r="I50">
            <v>0</v>
          </cell>
          <cell r="J50">
            <v>6.786451875894936E-2</v>
          </cell>
          <cell r="K50">
            <v>0</v>
          </cell>
          <cell r="L50">
            <v>5.2787107063042822E-3</v>
          </cell>
        </row>
        <row r="51">
          <cell r="A51" t="str">
            <v>2011El Salvador</v>
          </cell>
          <cell r="B51" t="str">
            <v>El Salvador</v>
          </cell>
          <cell r="C51">
            <v>2011</v>
          </cell>
          <cell r="D51">
            <v>0.81731110534408591</v>
          </cell>
          <cell r="E51">
            <v>0</v>
          </cell>
          <cell r="F51">
            <v>1.0585713226793593E-2</v>
          </cell>
          <cell r="G51">
            <v>0</v>
          </cell>
          <cell r="H51">
            <v>9.5715858154232489E-2</v>
          </cell>
          <cell r="I51">
            <v>0</v>
          </cell>
          <cell r="J51">
            <v>5.4656725935737151E-2</v>
          </cell>
          <cell r="K51">
            <v>0</v>
          </cell>
          <cell r="L51">
            <v>2.1730597339150837E-2</v>
          </cell>
        </row>
        <row r="52">
          <cell r="B52" t="str">
            <v>México</v>
          </cell>
          <cell r="C52">
            <v>2012</v>
          </cell>
          <cell r="D52">
            <v>0.50079458019844381</v>
          </cell>
          <cell r="E52">
            <v>0</v>
          </cell>
          <cell r="F52">
            <v>0.20140019686036437</v>
          </cell>
          <cell r="G52">
            <v>8.7888356079722507E-2</v>
          </cell>
          <cell r="H52">
            <v>1.5986274780904322E-2</v>
          </cell>
          <cell r="I52">
            <v>0</v>
          </cell>
          <cell r="J52">
            <v>2.1612214144758689E-2</v>
          </cell>
          <cell r="K52">
            <v>0.12666299685359048</v>
          </cell>
          <cell r="L52">
            <v>4.5655381082215778E-2</v>
          </cell>
        </row>
        <row r="53">
          <cell r="A53" t="str">
            <v>2011México</v>
          </cell>
          <cell r="B53" t="str">
            <v>México</v>
          </cell>
          <cell r="C53">
            <v>2011</v>
          </cell>
          <cell r="D53">
            <v>0.54461193916740991</v>
          </cell>
          <cell r="E53">
            <v>0</v>
          </cell>
          <cell r="F53">
            <v>0.19634002447996154</v>
          </cell>
          <cell r="G53">
            <v>7.7014015628694893E-2</v>
          </cell>
          <cell r="H53">
            <v>1.6675060359025856E-2</v>
          </cell>
          <cell r="I53">
            <v>0</v>
          </cell>
          <cell r="J53">
            <v>2.7296107416266573E-2</v>
          </cell>
          <cell r="K53">
            <v>9.0551788326149157E-2</v>
          </cell>
          <cell r="L53">
            <v>4.7511064622492036E-2</v>
          </cell>
        </row>
        <row r="54">
          <cell r="B54" t="str">
            <v>Perú</v>
          </cell>
          <cell r="C54">
            <v>2012</v>
          </cell>
          <cell r="D54">
            <v>0.17489141420024068</v>
          </cell>
          <cell r="E54">
            <v>0</v>
          </cell>
          <cell r="F54">
            <v>7.0060895237514853E-2</v>
          </cell>
          <cell r="G54">
            <v>0.28974537619895779</v>
          </cell>
          <cell r="H54">
            <v>0.11043803380398291</v>
          </cell>
          <cell r="I54">
            <v>5.7527762817548997E-2</v>
          </cell>
          <cell r="J54">
            <v>6.8289827008556542E-2</v>
          </cell>
          <cell r="K54">
            <v>0.22609590116153766</v>
          </cell>
          <cell r="L54">
            <v>2.9507895716607158E-3</v>
          </cell>
        </row>
        <row r="55">
          <cell r="A55" t="str">
            <v>2011Perú</v>
          </cell>
          <cell r="B55" t="str">
            <v>Perú</v>
          </cell>
          <cell r="C55">
            <v>2011</v>
          </cell>
          <cell r="D55">
            <v>0.16993511869419847</v>
          </cell>
          <cell r="E55">
            <v>0</v>
          </cell>
          <cell r="F55">
            <v>7.6860947516197375E-2</v>
          </cell>
          <cell r="G55">
            <v>0.28876095774673016</v>
          </cell>
          <cell r="H55">
            <v>0.1103845526983226</v>
          </cell>
          <cell r="I55">
            <v>6.4656856625110309E-2</v>
          </cell>
          <cell r="J55">
            <v>6.6673340294382155E-2</v>
          </cell>
          <cell r="K55">
            <v>0.21955293402432058</v>
          </cell>
          <cell r="L55">
            <v>3.1752924007383146E-3</v>
          </cell>
        </row>
        <row r="56">
          <cell r="B56" t="str">
            <v>R. Dominicana</v>
          </cell>
          <cell r="C56">
            <v>2012</v>
          </cell>
          <cell r="D56">
            <v>0.59941037203368797</v>
          </cell>
          <cell r="E56">
            <v>0</v>
          </cell>
          <cell r="F56">
            <v>2.9178345584161589E-2</v>
          </cell>
          <cell r="G56">
            <v>0</v>
          </cell>
          <cell r="H56">
            <v>0.37141128238215043</v>
          </cell>
          <cell r="I56">
            <v>0</v>
          </cell>
          <cell r="J56">
            <v>0</v>
          </cell>
          <cell r="K56">
            <v>0</v>
          </cell>
          <cell r="L56">
            <v>0</v>
          </cell>
        </row>
        <row r="57">
          <cell r="A57" t="str">
            <v>2011R. Dominicana</v>
          </cell>
          <cell r="B57" t="str">
            <v>R. Dominicana</v>
          </cell>
          <cell r="C57">
            <v>2011</v>
          </cell>
          <cell r="D57">
            <v>0.58462894391751952</v>
          </cell>
          <cell r="E57">
            <v>0</v>
          </cell>
          <cell r="F57">
            <v>3.1663840966295737E-2</v>
          </cell>
          <cell r="G57">
            <v>0</v>
          </cell>
          <cell r="H57">
            <v>0.38370721511618466</v>
          </cell>
          <cell r="I57">
            <v>0</v>
          </cell>
          <cell r="J57">
            <v>0</v>
          </cell>
          <cell r="K57">
            <v>0</v>
          </cell>
          <cell r="L57">
            <v>0</v>
          </cell>
        </row>
        <row r="58">
          <cell r="B58" t="str">
            <v>Uruguay</v>
          </cell>
          <cell r="C58">
            <v>2012</v>
          </cell>
          <cell r="D58">
            <v>0.77851745483835022</v>
          </cell>
          <cell r="E58">
            <v>0</v>
          </cell>
          <cell r="F58">
            <v>8.3363240161741181E-2</v>
          </cell>
          <cell r="G58">
            <v>1.1900047696603772E-2</v>
          </cell>
          <cell r="H58">
            <v>2.0039807530952466E-2</v>
          </cell>
          <cell r="I58">
            <v>7.6176598051827012E-5</v>
          </cell>
          <cell r="J58">
            <v>7.6120277501457098E-2</v>
          </cell>
          <cell r="K58">
            <v>0</v>
          </cell>
          <cell r="L58">
            <v>2.9982995672843613E-2</v>
          </cell>
        </row>
        <row r="59">
          <cell r="A59" t="str">
            <v>2011Uruguay</v>
          </cell>
          <cell r="B59" t="str">
            <v>Uruguay</v>
          </cell>
          <cell r="C59">
            <v>2011</v>
          </cell>
          <cell r="D59">
            <v>0.8066956219906195</v>
          </cell>
          <cell r="E59">
            <v>0</v>
          </cell>
          <cell r="F59">
            <v>8.1585603966578796E-2</v>
          </cell>
          <cell r="G59">
            <v>2.0111535462763582E-3</v>
          </cell>
          <cell r="H59">
            <v>1.4788881137486332E-2</v>
          </cell>
          <cell r="I59">
            <v>0</v>
          </cell>
          <cell r="J59">
            <v>7.1352237309607006E-2</v>
          </cell>
          <cell r="K59">
            <v>0</v>
          </cell>
          <cell r="L59">
            <v>2.3566502049431864E-2</v>
          </cell>
        </row>
        <row r="60">
          <cell r="B60" t="str">
            <v xml:space="preserve">Europa </v>
          </cell>
          <cell r="D60" t="str">
            <v>Sector</v>
          </cell>
          <cell r="F60" t="str">
            <v>Sector</v>
          </cell>
          <cell r="H60" t="str">
            <v xml:space="preserve">Sector </v>
          </cell>
          <cell r="J60" t="str">
            <v>Sector</v>
          </cell>
          <cell r="L60" t="str">
            <v>Otros</v>
          </cell>
        </row>
        <row r="61">
          <cell r="C61" t="str">
            <v>Año</v>
          </cell>
          <cell r="D61" t="str">
            <v>Estatal</v>
          </cell>
          <cell r="F61" t="str">
            <v>Empresas</v>
          </cell>
          <cell r="H61" t="str">
            <v>Financiero</v>
          </cell>
          <cell r="J61" t="str">
            <v>Extranjero</v>
          </cell>
        </row>
        <row r="62">
          <cell r="D62" t="str">
            <v>%</v>
          </cell>
          <cell r="F62" t="str">
            <v>%</v>
          </cell>
          <cell r="H62" t="str">
            <v>%</v>
          </cell>
          <cell r="J62" t="str">
            <v>%</v>
          </cell>
          <cell r="L62" t="str">
            <v>%</v>
          </cell>
        </row>
        <row r="63">
          <cell r="B63" t="str">
            <v>Sistemas Obligatorios:</v>
          </cell>
          <cell r="D63" t="str">
            <v>R.F.</v>
          </cell>
          <cell r="E63" t="str">
            <v>R.V.</v>
          </cell>
          <cell r="F63" t="str">
            <v>R.F.</v>
          </cell>
          <cell r="G63" t="str">
            <v>R.V.</v>
          </cell>
          <cell r="H63" t="str">
            <v>R.F.</v>
          </cell>
          <cell r="I63" t="str">
            <v>R.V.</v>
          </cell>
          <cell r="J63" t="str">
            <v>R.F.</v>
          </cell>
          <cell r="K63" t="str">
            <v>R.V.</v>
          </cell>
        </row>
        <row r="64">
          <cell r="B64" t="str">
            <v>Bulgaria</v>
          </cell>
          <cell r="C64">
            <v>2012</v>
          </cell>
          <cell r="D64">
            <v>0.36691639259027264</v>
          </cell>
          <cell r="E64">
            <v>0</v>
          </cell>
          <cell r="F64">
            <v>0.21355715185754515</v>
          </cell>
          <cell r="G64">
            <v>0.18046224660372492</v>
          </cell>
          <cell r="H64">
            <v>0.19422899165861746</v>
          </cell>
          <cell r="I64">
            <v>0</v>
          </cell>
          <cell r="J64">
            <v>0.41386051596031892</v>
          </cell>
          <cell r="K64">
            <v>0</v>
          </cell>
          <cell r="L64">
            <v>4.4835217289839753E-2</v>
          </cell>
        </row>
        <row r="65">
          <cell r="A65" t="str">
            <v>2011Bulgaria</v>
          </cell>
          <cell r="B65" t="str">
            <v>Bulgaria</v>
          </cell>
          <cell r="C65">
            <v>2011</v>
          </cell>
          <cell r="D65">
            <v>0.33183169381856809</v>
          </cell>
          <cell r="E65">
            <v>0</v>
          </cell>
          <cell r="F65">
            <v>0.18454316588404862</v>
          </cell>
          <cell r="G65">
            <v>0.18387987413852808</v>
          </cell>
          <cell r="H65">
            <v>0.21751919943915821</v>
          </cell>
          <cell r="I65">
            <v>0</v>
          </cell>
          <cell r="J65">
            <v>0.35833156538342481</v>
          </cell>
          <cell r="K65">
            <v>0</v>
          </cell>
          <cell r="L65">
            <v>8.2226066719696872E-2</v>
          </cell>
        </row>
        <row r="66">
          <cell r="B66" t="str">
            <v>Polonia</v>
          </cell>
          <cell r="C66">
            <v>2012</v>
          </cell>
          <cell r="D66">
            <v>0.45147032487487471</v>
          </cell>
          <cell r="E66">
            <v>0</v>
          </cell>
          <cell r="F66">
            <v>0.1129181497193841</v>
          </cell>
          <cell r="G66">
            <v>0.34477596936883087</v>
          </cell>
          <cell r="H66">
            <v>8.1848019466663605E-2</v>
          </cell>
          <cell r="I66">
            <v>0</v>
          </cell>
          <cell r="J66">
            <v>4.5553396747614265E-4</v>
          </cell>
          <cell r="K66">
            <v>7.9869562177574578E-3</v>
          </cell>
          <cell r="L66">
            <v>5.4504638501244596E-4</v>
          </cell>
        </row>
        <row r="67">
          <cell r="A67" t="str">
            <v>2011Polonia</v>
          </cell>
          <cell r="B67" t="str">
            <v>Polonia</v>
          </cell>
          <cell r="C67">
            <v>2011</v>
          </cell>
          <cell r="D67">
            <v>0.54112387497749348</v>
          </cell>
          <cell r="E67">
            <v>0</v>
          </cell>
          <cell r="F67">
            <v>0.10037639344111239</v>
          </cell>
          <cell r="G67">
            <v>0.31328159556240542</v>
          </cell>
          <cell r="H67">
            <v>5.7054998572287477E-2</v>
          </cell>
          <cell r="I67">
            <v>0</v>
          </cell>
          <cell r="J67">
            <v>2.1391789305225065E-3</v>
          </cell>
          <cell r="K67">
            <v>2.7997999284270127E-3</v>
          </cell>
          <cell r="L67">
            <v>-1.6775841412246341E-2</v>
          </cell>
        </row>
        <row r="68">
          <cell r="B68" t="str">
            <v>R.F.= Renta Fija; R.V.= Renta Variable</v>
          </cell>
        </row>
        <row r="69">
          <cell r="B69" t="str">
            <v xml:space="preserve">(1) El Salvador no está autorizado a invertir en el exterior; el porcentaje señalado en el cuadro obedece al cumplimiento de normas que regulan la clasificación de instrumentos en el país. </v>
          </cell>
        </row>
        <row r="70">
          <cell r="B70" t="str">
            <v>(2) En México, las Afores iniciaron la inversión en el extranjero en octubre de 2005.</v>
          </cell>
        </row>
        <row r="71">
          <cell r="B71" t="str">
            <v>(3) República Dominicana no cuenta con autorización para invertir en el exterior.</v>
          </cell>
        </row>
        <row r="72">
          <cell r="B72" t="str">
            <v xml:space="preserve">(4) A partir de mayo de 2008, las Administradoras de Fondos de Ahorro Previsional (AFAP) en Uruguay  pueden invertir hasta un 15% en el exterior (renta fija emitida por entidades internacionales de crédito). </v>
          </cell>
        </row>
        <row r="73">
          <cell r="B73"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2011 y 2012.</v>
          </cell>
        </row>
        <row r="74">
          <cell r="A74" t="str">
            <v/>
          </cell>
        </row>
        <row r="75">
          <cell r="B75" t="str">
            <v>América Latina</v>
          </cell>
          <cell r="D75" t="str">
            <v>Estatal</v>
          </cell>
          <cell r="F75" t="str">
            <v>Empresas</v>
          </cell>
          <cell r="H75" t="str">
            <v>Financiero</v>
          </cell>
          <cell r="J75" t="str">
            <v>Extranjero</v>
          </cell>
        </row>
        <row r="76">
          <cell r="D76" t="str">
            <v>%</v>
          </cell>
          <cell r="F76" t="str">
            <v>%</v>
          </cell>
          <cell r="H76" t="str">
            <v>%</v>
          </cell>
          <cell r="J76" t="str">
            <v>%</v>
          </cell>
          <cell r="L76" t="str">
            <v>%</v>
          </cell>
        </row>
        <row r="77">
          <cell r="B77" t="str">
            <v>Sistemas Obligatorios:</v>
          </cell>
          <cell r="D77" t="str">
            <v>R.F.</v>
          </cell>
          <cell r="E77" t="str">
            <v>R.V.</v>
          </cell>
          <cell r="F77" t="str">
            <v>R.F.</v>
          </cell>
          <cell r="G77" t="str">
            <v>R.V.</v>
          </cell>
          <cell r="H77" t="str">
            <v>R.F.</v>
          </cell>
          <cell r="I77" t="str">
            <v>R.V.</v>
          </cell>
          <cell r="J77" t="str">
            <v>R.F.</v>
          </cell>
          <cell r="K77" t="str">
            <v>R.V.</v>
          </cell>
        </row>
        <row r="78">
          <cell r="B78" t="str">
            <v>Bolivia</v>
          </cell>
          <cell r="C78">
            <v>2011</v>
          </cell>
          <cell r="D78">
            <v>0.49786492842947822</v>
          </cell>
          <cell r="E78">
            <v>0</v>
          </cell>
          <cell r="F78">
            <v>0.1341267665349215</v>
          </cell>
          <cell r="G78">
            <v>0</v>
          </cell>
          <cell r="H78">
            <v>0.31108489122514932</v>
          </cell>
          <cell r="I78">
            <v>4.3003575824751714E-2</v>
          </cell>
          <cell r="J78">
            <v>0</v>
          </cell>
          <cell r="K78">
            <v>0</v>
          </cell>
          <cell r="L78">
            <v>1.3919837985699292E-2</v>
          </cell>
        </row>
        <row r="79">
          <cell r="A79" t="str">
            <v>2010Bolivia</v>
          </cell>
          <cell r="B79" t="str">
            <v>Bolivia</v>
          </cell>
          <cell r="C79">
            <v>2010</v>
          </cell>
          <cell r="D79">
            <v>0.56936932434416276</v>
          </cell>
          <cell r="E79">
            <v>0</v>
          </cell>
          <cell r="F79">
            <v>0.14566218526163688</v>
          </cell>
          <cell r="G79">
            <v>0</v>
          </cell>
          <cell r="H79">
            <v>0.25591801511081513</v>
          </cell>
          <cell r="I79">
            <v>1.4336892240880098E-2</v>
          </cell>
          <cell r="J79">
            <v>0</v>
          </cell>
          <cell r="K79">
            <v>0</v>
          </cell>
          <cell r="L79">
            <v>1.4713583042505371E-2</v>
          </cell>
        </row>
        <row r="80">
          <cell r="B80" t="str">
            <v>Chile</v>
          </cell>
          <cell r="C80">
            <v>2011</v>
          </cell>
          <cell r="D80">
            <v>0.21498077082109573</v>
          </cell>
          <cell r="E80">
            <v>0</v>
          </cell>
          <cell r="F80">
            <v>9.5197448195742329E-2</v>
          </cell>
          <cell r="G80">
            <v>0.14941427390489734</v>
          </cell>
          <cell r="H80">
            <v>0.16964026537773061</v>
          </cell>
          <cell r="I80">
            <v>9.8256357138411729E-3</v>
          </cell>
          <cell r="J80">
            <v>0.1178815165432322</v>
          </cell>
          <cell r="K80">
            <v>0.24685195905163904</v>
          </cell>
          <cell r="L80">
            <v>-3.7918696081783061E-3</v>
          </cell>
        </row>
        <row r="81">
          <cell r="A81" t="str">
            <v>2010Chile</v>
          </cell>
          <cell r="B81" t="str">
            <v>Chile</v>
          </cell>
          <cell r="C81">
            <v>2010</v>
          </cell>
          <cell r="D81">
            <v>0.11701869150252796</v>
          </cell>
          <cell r="E81">
            <v>0</v>
          </cell>
          <cell r="F81">
            <v>9.695205985409161E-2</v>
          </cell>
          <cell r="G81">
            <v>0.17917584817313367</v>
          </cell>
          <cell r="H81">
            <v>0.13944167682754505</v>
          </cell>
          <cell r="I81">
            <v>6.0246446690470704E-3</v>
          </cell>
          <cell r="J81">
            <v>0.15386328621501771</v>
          </cell>
          <cell r="K81">
            <v>0.29677714386112841</v>
          </cell>
          <cell r="L81">
            <v>1.0746648897508485E-2</v>
          </cell>
        </row>
        <row r="82">
          <cell r="B82" t="str">
            <v>Colombia</v>
          </cell>
          <cell r="C82">
            <v>2011</v>
          </cell>
          <cell r="D82">
            <v>0.43418716279373309</v>
          </cell>
          <cell r="E82">
            <v>0</v>
          </cell>
          <cell r="F82">
            <v>2.8830782837664531E-2</v>
          </cell>
          <cell r="G82">
            <v>0.2004877285247513</v>
          </cell>
          <cell r="H82">
            <v>5.4485927479284942E-2</v>
          </cell>
          <cell r="I82">
            <v>0.11768515232989749</v>
          </cell>
          <cell r="J82">
            <v>1.0469748581997342E-2</v>
          </cell>
          <cell r="K82">
            <v>0.11896105780130085</v>
          </cell>
          <cell r="L82">
            <v>3.4892439651370344E-2</v>
          </cell>
        </row>
        <row r="83">
          <cell r="A83" t="str">
            <v>2010Colombia</v>
          </cell>
          <cell r="B83" t="str">
            <v>Colombia</v>
          </cell>
          <cell r="C83">
            <v>2010</v>
          </cell>
          <cell r="D83">
            <v>0.39852157836154584</v>
          </cell>
          <cell r="E83">
            <v>0</v>
          </cell>
          <cell r="F83">
            <v>4.3533475809092261E-2</v>
          </cell>
          <cell r="G83">
            <v>0.2530136512072641</v>
          </cell>
          <cell r="H83">
            <v>4.1357708037281816E-2</v>
          </cell>
          <cell r="I83">
            <v>8.7015433395461236E-2</v>
          </cell>
          <cell r="J83">
            <v>1.5655465610861004E-2</v>
          </cell>
          <cell r="K83">
            <v>0.11050636316472491</v>
          </cell>
          <cell r="L83">
            <v>5.0396324413768886E-2</v>
          </cell>
        </row>
        <row r="84">
          <cell r="B84" t="str">
            <v>Costa Rica</v>
          </cell>
          <cell r="C84">
            <v>2011</v>
          </cell>
          <cell r="D84">
            <v>0.77381229690996922</v>
          </cell>
          <cell r="E84">
            <v>0</v>
          </cell>
          <cell r="F84">
            <v>1.9378362861927362E-2</v>
          </cell>
          <cell r="G84">
            <v>5.4911767815039281E-5</v>
          </cell>
          <cell r="H84">
            <v>0.12443555704566051</v>
          </cell>
          <cell r="I84">
            <v>5.1421402447132808E-2</v>
          </cell>
          <cell r="J84">
            <v>1.5723840209184353E-2</v>
          </cell>
          <cell r="K84">
            <v>0</v>
          </cell>
          <cell r="L84">
            <v>1.517362875831073E-2</v>
          </cell>
        </row>
        <row r="85">
          <cell r="A85" t="str">
            <v>2010Costa Rica</v>
          </cell>
          <cell r="B85" t="str">
            <v>Costa Rica</v>
          </cell>
          <cell r="C85">
            <v>2010</v>
          </cell>
          <cell r="D85">
            <v>0.73910790937334014</v>
          </cell>
          <cell r="E85">
            <v>0</v>
          </cell>
          <cell r="F85">
            <v>2.9575216874845656E-2</v>
          </cell>
          <cell r="G85">
            <v>4.5879564800564003E-5</v>
          </cell>
          <cell r="H85">
            <v>0.13566108092441947</v>
          </cell>
          <cell r="I85">
            <v>5.8438546898642099E-2</v>
          </cell>
          <cell r="J85">
            <v>2.4207040772516002E-2</v>
          </cell>
          <cell r="K85">
            <v>0</v>
          </cell>
          <cell r="L85">
            <v>1.2964325591436092E-2</v>
          </cell>
        </row>
        <row r="86">
          <cell r="B86" t="str">
            <v>El Salvador</v>
          </cell>
          <cell r="C86">
            <v>2011</v>
          </cell>
          <cell r="D86">
            <v>0.81731110534408591</v>
          </cell>
          <cell r="E86">
            <v>0</v>
          </cell>
          <cell r="F86">
            <v>1.0585713226793593E-2</v>
          </cell>
          <cell r="G86">
            <v>0</v>
          </cell>
          <cell r="H86">
            <v>9.5715858154232489E-2</v>
          </cell>
          <cell r="I86">
            <v>0</v>
          </cell>
          <cell r="J86">
            <v>5.4656725935737151E-2</v>
          </cell>
          <cell r="K86">
            <v>0</v>
          </cell>
          <cell r="L86">
            <v>2.1730597339150837E-2</v>
          </cell>
        </row>
        <row r="87">
          <cell r="A87" t="str">
            <v>2010El Salvador</v>
          </cell>
          <cell r="B87" t="str">
            <v>El Salvador</v>
          </cell>
          <cell r="C87">
            <v>2010</v>
          </cell>
          <cell r="D87">
            <v>0.81367557963278958</v>
          </cell>
          <cell r="E87">
            <v>0</v>
          </cell>
          <cell r="F87">
            <v>9.1041966207860911E-3</v>
          </cell>
          <cell r="G87">
            <v>0</v>
          </cell>
          <cell r="H87">
            <v>0.11235399006455574</v>
          </cell>
          <cell r="I87">
            <v>0</v>
          </cell>
          <cell r="J87">
            <v>2.5525162407291673E-2</v>
          </cell>
          <cell r="K87">
            <v>0</v>
          </cell>
          <cell r="L87">
            <v>3.9341071274576908E-2</v>
          </cell>
        </row>
        <row r="88">
          <cell r="B88" t="str">
            <v>México</v>
          </cell>
          <cell r="C88">
            <v>2011</v>
          </cell>
          <cell r="D88">
            <v>0.54461193916740991</v>
          </cell>
          <cell r="E88">
            <v>0</v>
          </cell>
          <cell r="F88">
            <v>0.19634002447996154</v>
          </cell>
          <cell r="G88">
            <v>7.7014015628694893E-2</v>
          </cell>
          <cell r="H88">
            <v>1.6675060359025856E-2</v>
          </cell>
          <cell r="I88">
            <v>0</v>
          </cell>
          <cell r="J88">
            <v>2.7296107416266573E-2</v>
          </cell>
          <cell r="K88">
            <v>9.0551788326149157E-2</v>
          </cell>
          <cell r="L88">
            <v>4.7511064622492036E-2</v>
          </cell>
        </row>
        <row r="89">
          <cell r="A89" t="str">
            <v>2010México</v>
          </cell>
          <cell r="B89" t="str">
            <v>México</v>
          </cell>
          <cell r="C89">
            <v>2010</v>
          </cell>
          <cell r="D89">
            <v>0.54353570878502966</v>
          </cell>
          <cell r="E89">
            <v>0</v>
          </cell>
          <cell r="F89">
            <v>0.19150782626054072</v>
          </cell>
          <cell r="G89">
            <v>8.2626306848459619E-2</v>
          </cell>
          <cell r="H89">
            <v>1.7347316799608568E-2</v>
          </cell>
          <cell r="I89">
            <v>0</v>
          </cell>
          <cell r="J89">
            <v>3.1579766187410055E-2</v>
          </cell>
          <cell r="K89">
            <v>8.6801764960671365E-2</v>
          </cell>
          <cell r="L89">
            <v>4.6601310158280035E-2</v>
          </cell>
        </row>
        <row r="90">
          <cell r="B90" t="str">
            <v>Perú</v>
          </cell>
          <cell r="C90">
            <v>2011</v>
          </cell>
          <cell r="D90">
            <v>0.16993511869419847</v>
          </cell>
          <cell r="E90">
            <v>0</v>
          </cell>
          <cell r="F90">
            <v>7.6860947516197375E-2</v>
          </cell>
          <cell r="G90">
            <v>0.28876095774673016</v>
          </cell>
          <cell r="H90">
            <v>0.1103845526983226</v>
          </cell>
          <cell r="I90">
            <v>6.4656856625110309E-2</v>
          </cell>
          <cell r="J90">
            <v>6.6673340294382155E-2</v>
          </cell>
          <cell r="K90">
            <v>0.21955293402432058</v>
          </cell>
          <cell r="L90">
            <v>3.1752924007383146E-3</v>
          </cell>
        </row>
        <row r="91">
          <cell r="A91" t="str">
            <v>2010Perú</v>
          </cell>
          <cell r="B91" t="str">
            <v>Perú</v>
          </cell>
          <cell r="C91">
            <v>2010</v>
          </cell>
          <cell r="D91">
            <v>0.1613548291938251</v>
          </cell>
          <cell r="E91">
            <v>0</v>
          </cell>
          <cell r="F91">
            <v>7.5568159460876055E-2</v>
          </cell>
          <cell r="G91">
            <v>0.31079832213004566</v>
          </cell>
          <cell r="H91">
            <v>0.11678284906694839</v>
          </cell>
          <cell r="I91">
            <v>7.2566159265255073E-2</v>
          </cell>
          <cell r="J91">
            <v>8.0373225581564844E-2</v>
          </cell>
          <cell r="K91">
            <v>0.18311566670878079</v>
          </cell>
          <cell r="L91">
            <v>-5.5921140729591888E-4</v>
          </cell>
        </row>
        <row r="92">
          <cell r="B92" t="str">
            <v>R. Dominicana</v>
          </cell>
          <cell r="C92">
            <v>2011</v>
          </cell>
          <cell r="D92">
            <v>0.58462894391751952</v>
          </cell>
          <cell r="E92">
            <v>0</v>
          </cell>
          <cell r="F92">
            <v>3.1663840966295737E-2</v>
          </cell>
          <cell r="G92">
            <v>0</v>
          </cell>
          <cell r="H92">
            <v>0.38370721511618466</v>
          </cell>
          <cell r="I92">
            <v>0</v>
          </cell>
          <cell r="J92">
            <v>0</v>
          </cell>
          <cell r="K92">
            <v>0</v>
          </cell>
          <cell r="L92">
            <v>0</v>
          </cell>
        </row>
        <row r="93">
          <cell r="A93" t="str">
            <v>2010R. Dominicana</v>
          </cell>
          <cell r="B93" t="str">
            <v>R. Dominicana</v>
          </cell>
          <cell r="C93">
            <v>2010</v>
          </cell>
          <cell r="D93">
            <v>0.49222969457617249</v>
          </cell>
          <cell r="E93">
            <v>0</v>
          </cell>
          <cell r="F93">
            <v>5.2694985802801263E-2</v>
          </cell>
          <cell r="G93">
            <v>0</v>
          </cell>
          <cell r="H93">
            <v>0.45507531962102615</v>
          </cell>
          <cell r="I93">
            <v>0</v>
          </cell>
          <cell r="J93">
            <v>0</v>
          </cell>
          <cell r="K93">
            <v>0</v>
          </cell>
          <cell r="L93">
            <v>0</v>
          </cell>
        </row>
        <row r="94">
          <cell r="B94" t="str">
            <v>Uruguay</v>
          </cell>
          <cell r="C94">
            <v>2011</v>
          </cell>
          <cell r="D94">
            <v>0.8066956219906195</v>
          </cell>
          <cell r="E94">
            <v>0</v>
          </cell>
          <cell r="F94">
            <v>8.1585603966578796E-2</v>
          </cell>
          <cell r="G94">
            <v>2.0111535462763582E-3</v>
          </cell>
          <cell r="H94">
            <v>1.4788881137486332E-2</v>
          </cell>
          <cell r="I94">
            <v>0</v>
          </cell>
          <cell r="J94">
            <v>7.1352237309607006E-2</v>
          </cell>
          <cell r="K94">
            <v>0</v>
          </cell>
          <cell r="L94">
            <v>2.3566502049431864E-2</v>
          </cell>
        </row>
        <row r="95">
          <cell r="A95" t="str">
            <v>2010Uruguay</v>
          </cell>
          <cell r="B95" t="str">
            <v>Uruguay</v>
          </cell>
          <cell r="C95">
            <v>2010</v>
          </cell>
          <cell r="D95">
            <v>0.83847277323652591</v>
          </cell>
          <cell r="E95">
            <v>0</v>
          </cell>
          <cell r="F95">
            <v>7.9364634479307E-2</v>
          </cell>
          <cell r="G95">
            <v>9.6772387147517596E-4</v>
          </cell>
          <cell r="H95">
            <v>1.1212512363595316E-2</v>
          </cell>
          <cell r="I95">
            <v>0</v>
          </cell>
          <cell r="J95">
            <v>6.1382287938165914E-2</v>
          </cell>
          <cell r="K95">
            <v>0</v>
          </cell>
          <cell r="L95">
            <v>8.6000681109306767E-3</v>
          </cell>
        </row>
        <row r="96">
          <cell r="B96" t="str">
            <v xml:space="preserve">Europa </v>
          </cell>
          <cell r="D96" t="str">
            <v>Sector</v>
          </cell>
          <cell r="F96" t="str">
            <v>Sector</v>
          </cell>
          <cell r="H96" t="str">
            <v xml:space="preserve">Sector </v>
          </cell>
          <cell r="J96" t="str">
            <v>Sector</v>
          </cell>
          <cell r="L96" t="str">
            <v>Otros</v>
          </cell>
        </row>
        <row r="97">
          <cell r="C97" t="str">
            <v>Año</v>
          </cell>
          <cell r="D97" t="str">
            <v>Estatal</v>
          </cell>
          <cell r="F97" t="str">
            <v>Empresas</v>
          </cell>
          <cell r="H97" t="str">
            <v>Financiero</v>
          </cell>
          <cell r="J97" t="str">
            <v>Extranjero</v>
          </cell>
        </row>
        <row r="98">
          <cell r="D98" t="str">
            <v>%</v>
          </cell>
          <cell r="F98" t="str">
            <v>%</v>
          </cell>
          <cell r="H98" t="str">
            <v>%</v>
          </cell>
          <cell r="J98" t="str">
            <v>%</v>
          </cell>
          <cell r="L98" t="str">
            <v>%</v>
          </cell>
        </row>
        <row r="99">
          <cell r="B99" t="str">
            <v>Sistemas Obligatorios:</v>
          </cell>
          <cell r="D99" t="str">
            <v>R.F.</v>
          </cell>
          <cell r="E99" t="str">
            <v>R.V.</v>
          </cell>
          <cell r="F99" t="str">
            <v>R.F.</v>
          </cell>
          <cell r="G99" t="str">
            <v>R.V.</v>
          </cell>
          <cell r="H99" t="str">
            <v>R.F.</v>
          </cell>
          <cell r="I99" t="str">
            <v>R.V.</v>
          </cell>
          <cell r="J99" t="str">
            <v>R.F.</v>
          </cell>
          <cell r="K99" t="str">
            <v>R.V.</v>
          </cell>
        </row>
        <row r="100">
          <cell r="B100" t="str">
            <v>Bulgaria</v>
          </cell>
          <cell r="C100">
            <v>2011</v>
          </cell>
          <cell r="D100">
            <v>0.33183169381856809</v>
          </cell>
          <cell r="E100">
            <v>0</v>
          </cell>
          <cell r="F100">
            <v>0.18454316588404862</v>
          </cell>
          <cell r="G100">
            <v>0.18387987413852808</v>
          </cell>
          <cell r="H100">
            <v>0.21751919943915821</v>
          </cell>
          <cell r="I100">
            <v>0</v>
          </cell>
          <cell r="J100">
            <v>0.35833156538342481</v>
          </cell>
          <cell r="K100">
            <v>0</v>
          </cell>
          <cell r="L100">
            <v>8.2226066719696872E-2</v>
          </cell>
        </row>
        <row r="101">
          <cell r="A101" t="str">
            <v>2010Bulgaria</v>
          </cell>
          <cell r="B101" t="str">
            <v>Bulgaria</v>
          </cell>
          <cell r="C101">
            <v>2010</v>
          </cell>
          <cell r="D101">
            <v>0.23411983578667447</v>
          </cell>
          <cell r="E101">
            <v>0</v>
          </cell>
          <cell r="F101">
            <v>0.19680767547947972</v>
          </cell>
          <cell r="G101">
            <v>0.25660710168929501</v>
          </cell>
          <cell r="H101">
            <v>0.23956960578682052</v>
          </cell>
          <cell r="I101">
            <v>0</v>
          </cell>
          <cell r="J101">
            <v>0.36304010296679173</v>
          </cell>
          <cell r="K101">
            <v>0</v>
          </cell>
          <cell r="L101">
            <v>7.2895781257730496E-2</v>
          </cell>
        </row>
        <row r="102">
          <cell r="B102" t="str">
            <v>Polonia</v>
          </cell>
          <cell r="C102">
            <v>2011</v>
          </cell>
          <cell r="D102">
            <v>0.5327705397091691</v>
          </cell>
          <cell r="E102">
            <v>0</v>
          </cell>
          <cell r="F102">
            <v>9.8826881940675029E-2</v>
          </cell>
          <cell r="G102">
            <v>0.30844546409207024</v>
          </cell>
          <cell r="H102">
            <v>5.6174239925613628E-2</v>
          </cell>
          <cell r="I102">
            <v>0</v>
          </cell>
          <cell r="J102">
            <v>2.1061564016120358E-3</v>
          </cell>
          <cell r="K102">
            <v>2.7565793858343314E-3</v>
          </cell>
          <cell r="L102">
            <v>-1.0798614549724058E-3</v>
          </cell>
        </row>
        <row r="103">
          <cell r="A103" t="str">
            <v>2010Polonia</v>
          </cell>
          <cell r="B103" t="str">
            <v>Polonia</v>
          </cell>
          <cell r="C103">
            <v>2010</v>
          </cell>
          <cell r="D103">
            <v>0.52406084483044946</v>
          </cell>
          <cell r="E103">
            <v>0</v>
          </cell>
          <cell r="F103">
            <v>6.8820717243414486E-2</v>
          </cell>
          <cell r="G103">
            <v>0.36000115313549635</v>
          </cell>
          <cell r="H103">
            <v>3.6406744354674107E-2</v>
          </cell>
          <cell r="I103">
            <v>0</v>
          </cell>
          <cell r="J103">
            <v>2.2811363869753927E-3</v>
          </cell>
          <cell r="K103">
            <v>4.5969164032378489E-3</v>
          </cell>
          <cell r="L103">
            <v>3.8324876457532576E-3</v>
          </cell>
        </row>
        <row r="104">
          <cell r="B104" t="str">
            <v>Rumania</v>
          </cell>
          <cell r="C104">
            <v>2011</v>
          </cell>
          <cell r="D104">
            <v>0.67426044517794748</v>
          </cell>
          <cell r="E104">
            <v>0</v>
          </cell>
          <cell r="F104">
            <v>7.1330094747588807E-2</v>
          </cell>
          <cell r="G104">
            <v>0.10724441569596833</v>
          </cell>
          <cell r="H104">
            <v>0.12171623973849587</v>
          </cell>
          <cell r="I104">
            <v>0</v>
          </cell>
          <cell r="J104">
            <v>1.2640925113298691E-2</v>
          </cell>
          <cell r="K104">
            <v>1.2924824065889537E-2</v>
          </cell>
          <cell r="L104">
            <v>-1.1694453918877689E-4</v>
          </cell>
        </row>
        <row r="105">
          <cell r="A105" t="str">
            <v>2010Rumania</v>
          </cell>
          <cell r="B105" t="str">
            <v>Rumania</v>
          </cell>
          <cell r="C105">
            <v>2010</v>
          </cell>
          <cell r="D105">
            <v>0.67626964615625074</v>
          </cell>
          <cell r="E105">
            <v>0</v>
          </cell>
          <cell r="F105">
            <v>0.11000024706243974</v>
          </cell>
          <cell r="G105">
            <v>0.12217770182676127</v>
          </cell>
          <cell r="H105">
            <v>6.9022962080226624E-2</v>
          </cell>
          <cell r="I105">
            <v>0</v>
          </cell>
          <cell r="J105">
            <v>1.7008068334076667E-2</v>
          </cell>
          <cell r="K105">
            <v>5.228124096315975E-3</v>
          </cell>
          <cell r="L105">
            <v>2.9325044392869285E-4</v>
          </cell>
        </row>
        <row r="106">
          <cell r="B106" t="str">
            <v>R.F.= Renta Fija; R.V.= Renta Variable</v>
          </cell>
        </row>
        <row r="107">
          <cell r="B107" t="str">
            <v xml:space="preserve">(1) El Salvador no está autorizado a invertir en el exterior; el porcentaje señalado en el cuadro obedece al cumplimiento de normas que regulan la clasificación de instrumentos en el país. </v>
          </cell>
        </row>
        <row r="108">
          <cell r="B108" t="str">
            <v>(2) En México, las Afores iniciaron la inversión en el extranjero en octubre de 2005.</v>
          </cell>
        </row>
        <row r="109">
          <cell r="B109" t="str">
            <v>(3) República Dominicana no cuenta con autorización para invertir en el exterior.</v>
          </cell>
        </row>
        <row r="110">
          <cell r="B110" t="str">
            <v xml:space="preserve">(4) A partir de mayo de 2008, las Administradoras de Fondos de Ahorro Previsional (AFAP) en Uruguay  pueden invertir hasta un 15% en el exterior (renta fija emitida por entidades internacionales de crédito). </v>
          </cell>
        </row>
        <row r="111">
          <cell r="B111"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2010 y 2011.</v>
          </cell>
        </row>
        <row r="113">
          <cell r="C113" t="str">
            <v>Año</v>
          </cell>
          <cell r="D113" t="str">
            <v>Sector</v>
          </cell>
          <cell r="F113" t="str">
            <v>Sector</v>
          </cell>
          <cell r="H113" t="str">
            <v xml:space="preserve">Sector </v>
          </cell>
          <cell r="J113" t="str">
            <v>Sector</v>
          </cell>
          <cell r="L113" t="str">
            <v>Otros</v>
          </cell>
        </row>
        <row r="114">
          <cell r="B114" t="str">
            <v>América Latina</v>
          </cell>
          <cell r="D114" t="str">
            <v>Estatal</v>
          </cell>
          <cell r="F114" t="str">
            <v>Empresas</v>
          </cell>
          <cell r="H114" t="str">
            <v>Financiero</v>
          </cell>
          <cell r="J114" t="str">
            <v>Extranjero</v>
          </cell>
        </row>
        <row r="115">
          <cell r="D115" t="str">
            <v>%</v>
          </cell>
          <cell r="F115" t="str">
            <v>%</v>
          </cell>
          <cell r="H115" t="str">
            <v>%</v>
          </cell>
          <cell r="J115" t="str">
            <v>%</v>
          </cell>
          <cell r="L115" t="str">
            <v>%</v>
          </cell>
        </row>
        <row r="116">
          <cell r="B116" t="str">
            <v>Sistemas Obligatorios:</v>
          </cell>
          <cell r="D116" t="str">
            <v>R.F.</v>
          </cell>
          <cell r="E116" t="str">
            <v>R.V.</v>
          </cell>
          <cell r="F116" t="str">
            <v>R.F.</v>
          </cell>
          <cell r="G116" t="str">
            <v>R.V.</v>
          </cell>
          <cell r="H116" t="str">
            <v>R.F.</v>
          </cell>
          <cell r="I116" t="str">
            <v>R.V.</v>
          </cell>
          <cell r="J116" t="str">
            <v>R.F.</v>
          </cell>
          <cell r="K116" t="str">
            <v>R.V.</v>
          </cell>
        </row>
        <row r="117">
          <cell r="B117" t="str">
            <v>Bolivia</v>
          </cell>
          <cell r="C117">
            <v>2010</v>
          </cell>
          <cell r="D117">
            <v>0.56936932434416276</v>
          </cell>
          <cell r="E117">
            <v>0</v>
          </cell>
          <cell r="F117">
            <v>0.14668891501452283</v>
          </cell>
          <cell r="G117">
            <v>0</v>
          </cell>
          <cell r="H117">
            <v>0.25466925839048549</v>
          </cell>
          <cell r="I117">
            <v>1.4559794213183114E-2</v>
          </cell>
          <cell r="J117">
            <v>0</v>
          </cell>
          <cell r="K117">
            <v>0</v>
          </cell>
          <cell r="L117">
            <v>1.4713583042505371E-2</v>
          </cell>
        </row>
        <row r="118">
          <cell r="A118" t="str">
            <v>2009Bolivia</v>
          </cell>
          <cell r="B118" t="str">
            <v>Bolivia</v>
          </cell>
          <cell r="C118">
            <v>2009</v>
          </cell>
          <cell r="D118">
            <v>0.62966036744329468</v>
          </cell>
          <cell r="E118">
            <v>0</v>
          </cell>
          <cell r="F118">
            <v>0.11363810341769509</v>
          </cell>
          <cell r="G118">
            <v>0</v>
          </cell>
          <cell r="H118">
            <v>0.20818877208009728</v>
          </cell>
          <cell r="I118">
            <v>1.195404326476511E-2</v>
          </cell>
          <cell r="J118">
            <v>0</v>
          </cell>
          <cell r="K118">
            <v>0</v>
          </cell>
          <cell r="L118">
            <v>3.6558713794147893E-2</v>
          </cell>
        </row>
        <row r="119">
          <cell r="B119" t="str">
            <v>Chile</v>
          </cell>
          <cell r="C119">
            <v>2010</v>
          </cell>
          <cell r="D119">
            <v>0.11701869150252796</v>
          </cell>
          <cell r="E119">
            <v>0</v>
          </cell>
          <cell r="F119">
            <v>9.695205985409161E-2</v>
          </cell>
          <cell r="G119">
            <v>0.17917584817313367</v>
          </cell>
          <cell r="H119">
            <v>0.13944167682754505</v>
          </cell>
          <cell r="I119">
            <v>6.0246446690470704E-3</v>
          </cell>
          <cell r="J119">
            <v>0.15386328621501771</v>
          </cell>
          <cell r="K119">
            <v>0.29677714386112841</v>
          </cell>
          <cell r="L119">
            <v>1.0746648897508485E-2</v>
          </cell>
        </row>
        <row r="120">
          <cell r="A120" t="str">
            <v>2009Chile</v>
          </cell>
          <cell r="B120" t="str">
            <v>Chile</v>
          </cell>
          <cell r="C120">
            <v>2009</v>
          </cell>
          <cell r="D120">
            <v>9.7519939809973116E-2</v>
          </cell>
          <cell r="E120">
            <v>0</v>
          </cell>
          <cell r="F120">
            <v>0.11251052283563334</v>
          </cell>
          <cell r="G120">
            <v>0.15747253050711721</v>
          </cell>
          <cell r="H120">
            <v>0.1810352962463061</v>
          </cell>
          <cell r="I120">
            <v>4.0820724425125769E-3</v>
          </cell>
          <cell r="J120">
            <v>0.11377707496596014</v>
          </cell>
          <cell r="K120">
            <v>0.32417788043619128</v>
          </cell>
          <cell r="L120">
            <v>9.4246827563061169E-3</v>
          </cell>
        </row>
        <row r="121">
          <cell r="B121" t="str">
            <v>Colombia</v>
          </cell>
          <cell r="C121">
            <v>2010</v>
          </cell>
          <cell r="D121">
            <v>0.39852157836154584</v>
          </cell>
          <cell r="E121">
            <v>0</v>
          </cell>
          <cell r="F121">
            <v>4.3533475809092261E-2</v>
          </cell>
          <cell r="G121">
            <v>0.2530136512072641</v>
          </cell>
          <cell r="H121">
            <v>4.1357708037281816E-2</v>
          </cell>
          <cell r="I121">
            <v>8.7015433395461236E-2</v>
          </cell>
          <cell r="J121">
            <v>1.5655465610861004E-2</v>
          </cell>
          <cell r="K121">
            <v>0.11050636316472491</v>
          </cell>
          <cell r="L121">
            <v>5.0396324413768886E-2</v>
          </cell>
        </row>
        <row r="122">
          <cell r="A122" t="str">
            <v>2009Colombia</v>
          </cell>
          <cell r="B122" t="str">
            <v>Colombia</v>
          </cell>
          <cell r="C122">
            <v>2009</v>
          </cell>
          <cell r="D122">
            <v>0.41997586111044344</v>
          </cell>
          <cell r="E122">
            <v>0</v>
          </cell>
          <cell r="F122">
            <v>5.9551806950636041E-2</v>
          </cell>
          <cell r="G122">
            <v>0.2285545168952223</v>
          </cell>
          <cell r="H122">
            <v>5.276300508765127E-2</v>
          </cell>
          <cell r="I122">
            <v>0.10614790869415784</v>
          </cell>
          <cell r="J122">
            <v>3.7289174746208548E-2</v>
          </cell>
          <cell r="K122">
            <v>7.9034521398808469E-2</v>
          </cell>
          <cell r="L122">
            <v>1.6683205116872105E-2</v>
          </cell>
        </row>
        <row r="123">
          <cell r="B123" t="str">
            <v>Costa Rica</v>
          </cell>
          <cell r="C123">
            <v>2010</v>
          </cell>
          <cell r="D123">
            <v>0.73910790937334014</v>
          </cell>
          <cell r="E123">
            <v>0</v>
          </cell>
          <cell r="F123">
            <v>2.9575216874845656E-2</v>
          </cell>
          <cell r="G123">
            <v>4.5879564800564003E-5</v>
          </cell>
          <cell r="H123">
            <v>0.13566108092441947</v>
          </cell>
          <cell r="I123">
            <v>5.8438546898642099E-2</v>
          </cell>
          <cell r="J123">
            <v>2.4207040772516002E-2</v>
          </cell>
          <cell r="K123">
            <v>0</v>
          </cell>
          <cell r="L123">
            <v>1.2964325591436092E-2</v>
          </cell>
        </row>
        <row r="124">
          <cell r="A124" t="str">
            <v>2009Costa Rica</v>
          </cell>
          <cell r="B124" t="str">
            <v>Costa Rica</v>
          </cell>
          <cell r="C124">
            <v>2009</v>
          </cell>
          <cell r="D124">
            <v>0.70895875447948453</v>
          </cell>
          <cell r="E124">
            <v>0</v>
          </cell>
          <cell r="F124">
            <v>4.1435713313519452E-2</v>
          </cell>
          <cell r="G124">
            <v>2.2337222738285554E-3</v>
          </cell>
          <cell r="H124">
            <v>0.13935880953408045</v>
          </cell>
          <cell r="I124">
            <v>7.0583506845338886E-2</v>
          </cell>
          <cell r="J124">
            <v>3.5283822633131769E-2</v>
          </cell>
          <cell r="K124">
            <v>0</v>
          </cell>
          <cell r="L124">
            <v>2.1456709206163689E-3</v>
          </cell>
        </row>
        <row r="125">
          <cell r="B125" t="str">
            <v>El Salvador</v>
          </cell>
          <cell r="C125">
            <v>2010</v>
          </cell>
          <cell r="D125">
            <v>0.81367557963278958</v>
          </cell>
          <cell r="E125">
            <v>0</v>
          </cell>
          <cell r="F125">
            <v>9.1041966207860911E-3</v>
          </cell>
          <cell r="G125">
            <v>0</v>
          </cell>
          <cell r="H125">
            <v>0.11235399006455574</v>
          </cell>
          <cell r="I125">
            <v>0</v>
          </cell>
          <cell r="J125">
            <v>2.5525162407291673E-2</v>
          </cell>
          <cell r="K125">
            <v>0</v>
          </cell>
          <cell r="L125">
            <v>3.9341071274576908E-2</v>
          </cell>
        </row>
        <row r="126">
          <cell r="A126" t="str">
            <v>2009El Salvador</v>
          </cell>
          <cell r="B126" t="str">
            <v>El Salvador</v>
          </cell>
          <cell r="C126">
            <v>2009</v>
          </cell>
          <cell r="D126">
            <v>0.77112433228744848</v>
          </cell>
          <cell r="E126">
            <v>0</v>
          </cell>
          <cell r="F126">
            <v>6.0478376698447052E-3</v>
          </cell>
          <cell r="G126">
            <v>1.0687498864073461E-6</v>
          </cell>
          <cell r="H126">
            <v>0.1681905792441615</v>
          </cell>
          <cell r="I126">
            <v>0</v>
          </cell>
          <cell r="J126">
            <v>3.126704816685616E-2</v>
          </cell>
          <cell r="K126">
            <v>0</v>
          </cell>
          <cell r="L126">
            <v>2.3369133881802739E-2</v>
          </cell>
        </row>
        <row r="127">
          <cell r="B127" t="str">
            <v>México</v>
          </cell>
          <cell r="C127">
            <v>2010</v>
          </cell>
          <cell r="D127">
            <v>0.54353570878502966</v>
          </cell>
          <cell r="E127">
            <v>0</v>
          </cell>
          <cell r="F127">
            <v>0.19150782626054072</v>
          </cell>
          <cell r="G127">
            <v>8.2626306848459619E-2</v>
          </cell>
          <cell r="H127">
            <v>1.7347316799608568E-2</v>
          </cell>
          <cell r="I127">
            <v>0</v>
          </cell>
          <cell r="J127">
            <v>3.1579766187410055E-2</v>
          </cell>
          <cell r="K127">
            <v>8.6801764960671365E-2</v>
          </cell>
          <cell r="L127">
            <v>4.6601310158280035E-2</v>
          </cell>
        </row>
        <row r="128">
          <cell r="A128" t="str">
            <v>2009México</v>
          </cell>
          <cell r="B128" t="str">
            <v>México</v>
          </cell>
          <cell r="C128">
            <v>2009</v>
          </cell>
          <cell r="D128">
            <v>0.61064613993682171</v>
          </cell>
          <cell r="E128">
            <v>0</v>
          </cell>
          <cell r="F128">
            <v>0.15815600063461149</v>
          </cell>
          <cell r="G128">
            <v>8.8438378636615161E-2</v>
          </cell>
          <cell r="H128">
            <v>1.9711546845692655E-2</v>
          </cell>
          <cell r="I128">
            <v>0</v>
          </cell>
          <cell r="J128">
            <v>4.2458655823312048E-2</v>
          </cell>
          <cell r="K128">
            <v>3.9826366021570574E-2</v>
          </cell>
          <cell r="L128">
            <v>4.0762912101376336E-2</v>
          </cell>
        </row>
        <row r="129">
          <cell r="B129" t="str">
            <v>Perú</v>
          </cell>
          <cell r="C129">
            <v>2010</v>
          </cell>
          <cell r="D129">
            <v>0.1613548291938251</v>
          </cell>
          <cell r="E129">
            <v>0</v>
          </cell>
          <cell r="F129">
            <v>0.10990407696281262</v>
          </cell>
          <cell r="G129">
            <v>0.27646240462810906</v>
          </cell>
          <cell r="H129">
            <v>0.11678284906694839</v>
          </cell>
          <cell r="I129">
            <v>7.2566159265255073E-2</v>
          </cell>
          <cell r="J129">
            <v>8.0373225581564844E-2</v>
          </cell>
          <cell r="K129">
            <v>0.18311566670878079</v>
          </cell>
          <cell r="L129">
            <v>-5.5921140729591888E-4</v>
          </cell>
        </row>
        <row r="130">
          <cell r="A130" t="str">
            <v>2009Perú</v>
          </cell>
          <cell r="B130" t="str">
            <v>Perú</v>
          </cell>
          <cell r="C130">
            <v>2009</v>
          </cell>
          <cell r="D130">
            <v>0.2008528886187807</v>
          </cell>
          <cell r="E130">
            <v>0</v>
          </cell>
          <cell r="F130">
            <v>0.15387419785771791</v>
          </cell>
          <cell r="G130">
            <v>0.25556577901952826</v>
          </cell>
          <cell r="H130">
            <v>8.7128158474212236E-2</v>
          </cell>
          <cell r="I130">
            <v>8.4286796328076979E-2</v>
          </cell>
          <cell r="J130">
            <v>4.5883183671255025E-2</v>
          </cell>
          <cell r="K130">
            <v>0.16378804993213525</v>
          </cell>
          <cell r="L130">
            <v>8.6209460982935009E-3</v>
          </cell>
        </row>
        <row r="131">
          <cell r="B131" t="str">
            <v>R. Dominicana</v>
          </cell>
          <cell r="C131">
            <v>2010</v>
          </cell>
          <cell r="D131">
            <v>0.49222969457617249</v>
          </cell>
          <cell r="E131">
            <v>0</v>
          </cell>
          <cell r="F131">
            <v>5.2694985802801263E-2</v>
          </cell>
          <cell r="G131">
            <v>0</v>
          </cell>
          <cell r="H131">
            <v>0.45507531962102615</v>
          </cell>
          <cell r="I131">
            <v>0</v>
          </cell>
          <cell r="J131">
            <v>0</v>
          </cell>
          <cell r="K131">
            <v>0</v>
          </cell>
          <cell r="L131">
            <v>0</v>
          </cell>
        </row>
        <row r="132">
          <cell r="A132" t="str">
            <v>2009R. Dominicana</v>
          </cell>
          <cell r="B132" t="str">
            <v>R. Dominicana</v>
          </cell>
          <cell r="C132">
            <v>2009</v>
          </cell>
          <cell r="D132">
            <v>0.39806907317234558</v>
          </cell>
          <cell r="E132">
            <v>0</v>
          </cell>
          <cell r="F132">
            <v>6.0233453869906736E-2</v>
          </cell>
          <cell r="G132">
            <v>0</v>
          </cell>
          <cell r="H132">
            <v>0.54169747295774762</v>
          </cell>
          <cell r="I132">
            <v>0</v>
          </cell>
          <cell r="J132">
            <v>0</v>
          </cell>
          <cell r="K132">
            <v>0</v>
          </cell>
          <cell r="L132">
            <v>0</v>
          </cell>
        </row>
        <row r="133">
          <cell r="B133" t="str">
            <v>Uruguay</v>
          </cell>
          <cell r="C133">
            <v>2010</v>
          </cell>
          <cell r="D133">
            <v>0.83847277323652591</v>
          </cell>
          <cell r="E133">
            <v>0</v>
          </cell>
          <cell r="F133">
            <v>7.9364634479307E-2</v>
          </cell>
          <cell r="G133">
            <v>9.6772387147517596E-4</v>
          </cell>
          <cell r="H133">
            <v>1.1212512363595316E-2</v>
          </cell>
          <cell r="I133">
            <v>0</v>
          </cell>
          <cell r="J133">
            <v>6.1382287938165914E-2</v>
          </cell>
          <cell r="K133">
            <v>0</v>
          </cell>
          <cell r="L133">
            <v>8.6000681109306767E-3</v>
          </cell>
        </row>
        <row r="134">
          <cell r="A134" t="str">
            <v>2009Uruguay</v>
          </cell>
          <cell r="B134" t="str">
            <v>Uruguay</v>
          </cell>
          <cell r="C134">
            <v>2009</v>
          </cell>
          <cell r="D134">
            <v>0.85628699694182808</v>
          </cell>
          <cell r="E134">
            <v>0</v>
          </cell>
          <cell r="F134">
            <v>7.9358879547024433E-2</v>
          </cell>
          <cell r="G134">
            <v>1.0152387476532825E-3</v>
          </cell>
          <cell r="H134">
            <v>2.050690255564178E-2</v>
          </cell>
          <cell r="I134">
            <v>0</v>
          </cell>
          <cell r="J134">
            <v>3.2596901493391006E-2</v>
          </cell>
          <cell r="K134">
            <v>0</v>
          </cell>
          <cell r="L134">
            <v>1.0235080684406608E-2</v>
          </cell>
        </row>
        <row r="135">
          <cell r="B135" t="str">
            <v xml:space="preserve">Europa </v>
          </cell>
          <cell r="D135" t="str">
            <v>Sector</v>
          </cell>
          <cell r="F135" t="str">
            <v>Sector</v>
          </cell>
          <cell r="H135" t="str">
            <v xml:space="preserve">Sector </v>
          </cell>
          <cell r="J135" t="str">
            <v>Sector</v>
          </cell>
          <cell r="L135" t="str">
            <v>Otros</v>
          </cell>
        </row>
        <row r="136">
          <cell r="C136" t="str">
            <v>Año</v>
          </cell>
          <cell r="D136" t="str">
            <v>Estatal</v>
          </cell>
          <cell r="F136" t="str">
            <v>Empresas</v>
          </cell>
          <cell r="H136" t="str">
            <v>Financiero</v>
          </cell>
          <cell r="J136" t="str">
            <v>Extranjero</v>
          </cell>
        </row>
        <row r="137">
          <cell r="A137" t="str">
            <v/>
          </cell>
          <cell r="D137" t="str">
            <v>%</v>
          </cell>
          <cell r="F137" t="str">
            <v>%</v>
          </cell>
          <cell r="H137" t="str">
            <v>%</v>
          </cell>
          <cell r="J137" t="str">
            <v>%</v>
          </cell>
          <cell r="L137" t="str">
            <v>%</v>
          </cell>
        </row>
        <row r="138">
          <cell r="B138" t="str">
            <v>Sistemas Obligatorios:</v>
          </cell>
          <cell r="D138" t="str">
            <v>R.F.</v>
          </cell>
          <cell r="E138" t="str">
            <v>R.V.</v>
          </cell>
          <cell r="F138" t="str">
            <v>R.F.</v>
          </cell>
          <cell r="G138" t="str">
            <v>R.V.</v>
          </cell>
          <cell r="H138" t="str">
            <v>R.F.</v>
          </cell>
          <cell r="I138" t="str">
            <v>R.V.</v>
          </cell>
          <cell r="J138" t="str">
            <v>R.F.</v>
          </cell>
          <cell r="K138" t="str">
            <v>R.V.</v>
          </cell>
        </row>
        <row r="139">
          <cell r="B139" t="str">
            <v>Bulgaria</v>
          </cell>
          <cell r="C139">
            <v>2010</v>
          </cell>
          <cell r="D139">
            <v>0.23411983578667447</v>
          </cell>
          <cell r="E139">
            <v>0</v>
          </cell>
          <cell r="F139">
            <v>0.19680767547947972</v>
          </cell>
          <cell r="G139">
            <v>0.25660710168929501</v>
          </cell>
          <cell r="H139">
            <v>0.23956960578682052</v>
          </cell>
          <cell r="I139">
            <v>0</v>
          </cell>
          <cell r="J139">
            <v>0.36304010296679173</v>
          </cell>
          <cell r="K139">
            <v>0</v>
          </cell>
          <cell r="L139">
            <v>7.2895781257730496E-2</v>
          </cell>
        </row>
        <row r="140">
          <cell r="A140" t="str">
            <v>2009Bulgaria</v>
          </cell>
          <cell r="B140" t="str">
            <v>Bulgaria</v>
          </cell>
          <cell r="C140">
            <v>2009</v>
          </cell>
          <cell r="D140">
            <v>0.24647076391631337</v>
          </cell>
          <cell r="E140">
            <v>0</v>
          </cell>
          <cell r="F140">
            <v>0.20567853433751043</v>
          </cell>
          <cell r="G140">
            <v>0.21492673295086173</v>
          </cell>
          <cell r="H140">
            <v>0.2670344225685547</v>
          </cell>
          <cell r="I140">
            <v>0</v>
          </cell>
          <cell r="J140">
            <v>0.3511991919171138</v>
          </cell>
          <cell r="K140">
            <v>0</v>
          </cell>
          <cell r="L140">
            <v>6.5889546226759799E-2</v>
          </cell>
        </row>
        <row r="141">
          <cell r="B141" t="str">
            <v>Polonia</v>
          </cell>
          <cell r="C141">
            <v>2010</v>
          </cell>
          <cell r="D141">
            <v>0.52356278399987533</v>
          </cell>
          <cell r="E141">
            <v>0</v>
          </cell>
          <cell r="F141">
            <v>6.8755310899992567E-2</v>
          </cell>
          <cell r="G141">
            <v>0.35965901257089011</v>
          </cell>
          <cell r="H141">
            <v>3.6372143843091037E-2</v>
          </cell>
          <cell r="I141">
            <v>0</v>
          </cell>
          <cell r="J141">
            <v>2.2789684236658699E-3</v>
          </cell>
          <cell r="K141">
            <v>4.5925475517495885E-3</v>
          </cell>
          <cell r="L141">
            <v>4.7792327107355499E-3</v>
          </cell>
        </row>
        <row r="142">
          <cell r="A142" t="str">
            <v>2009Polonia</v>
          </cell>
          <cell r="B142" t="str">
            <v>Polonia</v>
          </cell>
          <cell r="C142">
            <v>2009</v>
          </cell>
          <cell r="D142">
            <v>0.61748306078468085</v>
          </cell>
          <cell r="E142">
            <v>0</v>
          </cell>
          <cell r="F142">
            <v>5.0009159265746818E-2</v>
          </cell>
          <cell r="G142">
            <v>0.30100538690241441</v>
          </cell>
          <cell r="H142">
            <v>2.1548645124956859E-2</v>
          </cell>
          <cell r="I142">
            <v>0</v>
          </cell>
          <cell r="J142">
            <v>2.6372254315187153E-3</v>
          </cell>
          <cell r="K142">
            <v>4.8298239738970173E-3</v>
          </cell>
          <cell r="L142">
            <v>2.4866985167853531E-3</v>
          </cell>
        </row>
        <row r="143">
          <cell r="B143" t="str">
            <v>Rumania</v>
          </cell>
          <cell r="C143">
            <v>2010</v>
          </cell>
          <cell r="D143">
            <v>0.67626964615625074</v>
          </cell>
          <cell r="E143">
            <v>0</v>
          </cell>
          <cell r="F143">
            <v>0.11000024706243974</v>
          </cell>
          <cell r="G143">
            <v>0.12217770182676127</v>
          </cell>
          <cell r="H143">
            <v>6.9022962080226624E-2</v>
          </cell>
          <cell r="I143">
            <v>0</v>
          </cell>
          <cell r="J143">
            <v>1.7008068334076667E-2</v>
          </cell>
          <cell r="K143">
            <v>5.228124096315975E-3</v>
          </cell>
          <cell r="L143">
            <v>2.9325044392869285E-4</v>
          </cell>
        </row>
        <row r="144">
          <cell r="A144" t="str">
            <v>2009Rumania</v>
          </cell>
          <cell r="B144" t="str">
            <v>Rumania</v>
          </cell>
          <cell r="C144">
            <v>2009</v>
          </cell>
          <cell r="D144">
            <v>0.65971770466982227</v>
          </cell>
          <cell r="E144">
            <v>0</v>
          </cell>
          <cell r="F144">
            <v>0.13232795796144789</v>
          </cell>
          <cell r="G144">
            <v>9.3446533277942181E-2</v>
          </cell>
          <cell r="H144">
            <v>4.897301377632348E-2</v>
          </cell>
          <cell r="I144">
            <v>0</v>
          </cell>
          <cell r="J144">
            <v>3.8177702164787462E-2</v>
          </cell>
          <cell r="K144">
            <v>9.082678798933071E-3</v>
          </cell>
          <cell r="L144">
            <v>1.8274409350743728E-2</v>
          </cell>
        </row>
        <row r="145">
          <cell r="B145" t="str">
            <v>R.F.= Renta Fija; R.V.= Renta Variable</v>
          </cell>
        </row>
        <row r="146">
          <cell r="B146" t="str">
            <v xml:space="preserve">(1) El Salvador no está autorizado a invertir en el exterior; el porcentaje señalado en el cuadro obedece al cumplimiento de normas que regulan la clasificación de instrumentos en el país. </v>
          </cell>
        </row>
        <row r="147">
          <cell r="B147" t="str">
            <v>(2) En México, las Afores iniciaron la inversión en el extranjero en octubre de 2005.</v>
          </cell>
        </row>
        <row r="148">
          <cell r="B148" t="str">
            <v>(3) República Dominicana no cuenta con autorización para invertir en el exterior.</v>
          </cell>
        </row>
        <row r="149">
          <cell r="B149" t="str">
            <v xml:space="preserve">(4) A partir de mayo de 2008, las Administradoras de Fondos de Ahorro Previsional (AFAP) en Uruguay  pueden invertir hasta un 15% en el exterior (renta fija emitida por entidades internacionales de crédito). </v>
          </cell>
        </row>
        <row r="150">
          <cell r="B150"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2009 y 2010.</v>
          </cell>
        </row>
        <row r="151">
          <cell r="A151" t="str">
            <v/>
          </cell>
        </row>
        <row r="152">
          <cell r="A152" t="str">
            <v/>
          </cell>
          <cell r="D152" t="str">
            <v>%</v>
          </cell>
          <cell r="F152" t="str">
            <v>%</v>
          </cell>
          <cell r="H152" t="str">
            <v>%</v>
          </cell>
          <cell r="J152" t="str">
            <v>%</v>
          </cell>
          <cell r="L152" t="str">
            <v>%</v>
          </cell>
        </row>
        <row r="153">
          <cell r="B153" t="str">
            <v>Sistemas Obligatorios:</v>
          </cell>
          <cell r="D153" t="str">
            <v>R.F.</v>
          </cell>
          <cell r="E153" t="str">
            <v>R.V</v>
          </cell>
          <cell r="F153" t="str">
            <v>R.F.</v>
          </cell>
          <cell r="G153" t="str">
            <v>R.V</v>
          </cell>
          <cell r="H153" t="str">
            <v>R.F.</v>
          </cell>
          <cell r="I153" t="str">
            <v>R.V</v>
          </cell>
          <cell r="J153" t="str">
            <v>R.F.</v>
          </cell>
          <cell r="K153" t="str">
            <v>R.V</v>
          </cell>
        </row>
        <row r="154">
          <cell r="B154" t="str">
            <v>Bolivia</v>
          </cell>
          <cell r="C154">
            <v>2009</v>
          </cell>
          <cell r="D154">
            <v>0.62966036744329468</v>
          </cell>
          <cell r="E154">
            <v>0</v>
          </cell>
          <cell r="F154">
            <v>0.11363810341769509</v>
          </cell>
          <cell r="G154">
            <v>0</v>
          </cell>
          <cell r="H154">
            <v>0.20818877208009728</v>
          </cell>
          <cell r="I154">
            <v>1.195404326476511E-2</v>
          </cell>
          <cell r="J154">
            <v>0</v>
          </cell>
          <cell r="K154">
            <v>0</v>
          </cell>
          <cell r="L154">
            <v>3.6558713794147893E-2</v>
          </cell>
        </row>
        <row r="155">
          <cell r="A155" t="str">
            <v>2008Bolivia</v>
          </cell>
          <cell r="B155" t="str">
            <v>Bolivia</v>
          </cell>
          <cell r="C155">
            <v>2008</v>
          </cell>
          <cell r="D155">
            <v>0.68754047996998113</v>
          </cell>
          <cell r="E155">
            <v>0</v>
          </cell>
          <cell r="F155">
            <v>0.1179051766124536</v>
          </cell>
          <cell r="G155">
            <v>3.5087354772040199E-4</v>
          </cell>
          <cell r="H155">
            <v>0.1461260089558441</v>
          </cell>
          <cell r="I155">
            <v>1.0687715905526736E-2</v>
          </cell>
          <cell r="J155">
            <v>0</v>
          </cell>
          <cell r="K155">
            <v>0</v>
          </cell>
          <cell r="L155">
            <v>3.7389745008473953E-2</v>
          </cell>
        </row>
        <row r="156">
          <cell r="B156" t="str">
            <v>Chile</v>
          </cell>
          <cell r="C156">
            <v>2009</v>
          </cell>
          <cell r="D156">
            <v>9.7519939809973116E-2</v>
          </cell>
          <cell r="E156">
            <v>0</v>
          </cell>
          <cell r="F156">
            <v>0.11251052283563334</v>
          </cell>
          <cell r="G156">
            <v>0.15747253050711721</v>
          </cell>
          <cell r="H156">
            <v>0.1810352962463061</v>
          </cell>
          <cell r="I156">
            <v>4.0820724425125769E-3</v>
          </cell>
          <cell r="J156">
            <v>0.11377707496596014</v>
          </cell>
          <cell r="K156">
            <v>0.32417788043619128</v>
          </cell>
          <cell r="L156">
            <v>9.4246827563061169E-3</v>
          </cell>
        </row>
        <row r="157">
          <cell r="A157" t="str">
            <v>2008Chile</v>
          </cell>
          <cell r="B157" t="str">
            <v>Chile</v>
          </cell>
          <cell r="C157">
            <v>2008</v>
          </cell>
          <cell r="D157">
            <v>0.14302923400254977</v>
          </cell>
          <cell r="E157">
            <v>0</v>
          </cell>
          <cell r="F157">
            <v>0.10977803518861114</v>
          </cell>
          <cell r="G157">
            <v>0.15911045179577457</v>
          </cell>
          <cell r="H157">
            <v>0.33059903101328059</v>
          </cell>
          <cell r="I157">
            <v>4.3485117903004026E-3</v>
          </cell>
          <cell r="J157">
            <v>3.2026792699721369E-2</v>
          </cell>
          <cell r="K157">
            <v>0.25324311645991443</v>
          </cell>
          <cell r="L157">
            <v>-3.2135969258543763E-2</v>
          </cell>
        </row>
        <row r="158">
          <cell r="B158" t="str">
            <v>Colombia</v>
          </cell>
          <cell r="C158">
            <v>2009</v>
          </cell>
          <cell r="D158">
            <v>0.41997586111044344</v>
          </cell>
          <cell r="E158">
            <v>0</v>
          </cell>
          <cell r="F158">
            <v>5.9551806950636041E-2</v>
          </cell>
          <cell r="G158">
            <v>0.2285545168952223</v>
          </cell>
          <cell r="H158">
            <v>5.276300508765127E-2</v>
          </cell>
          <cell r="I158">
            <v>0.10614790869415784</v>
          </cell>
          <cell r="J158">
            <v>3.7289174746208548E-2</v>
          </cell>
          <cell r="K158">
            <v>7.9034521398808469E-2</v>
          </cell>
          <cell r="L158">
            <v>1.6683205116872105E-2</v>
          </cell>
        </row>
        <row r="159">
          <cell r="A159" t="str">
            <v>2008Colombia</v>
          </cell>
          <cell r="B159" t="str">
            <v>Colombia</v>
          </cell>
          <cell r="C159">
            <v>2008</v>
          </cell>
          <cell r="D159">
            <v>0.48414392332380152</v>
          </cell>
          <cell r="E159">
            <v>0</v>
          </cell>
          <cell r="F159">
            <v>7.8604810032499417E-2</v>
          </cell>
          <cell r="G159">
            <v>0.12993353050974452</v>
          </cell>
          <cell r="H159">
            <v>0.10416270667566806</v>
          </cell>
          <cell r="I159">
            <v>8.9699672770805261E-2</v>
          </cell>
          <cell r="J159">
            <v>5.5202094495482863E-2</v>
          </cell>
          <cell r="K159">
            <v>3.8759838061967818E-2</v>
          </cell>
          <cell r="L159">
            <v>1.9493424130030537E-2</v>
          </cell>
        </row>
        <row r="160">
          <cell r="B160" t="str">
            <v>Costa Rica</v>
          </cell>
          <cell r="C160">
            <v>2009</v>
          </cell>
          <cell r="D160">
            <v>0.70958888858454516</v>
          </cell>
          <cell r="E160">
            <v>0</v>
          </cell>
          <cell r="F160">
            <v>5.3677431008539868E-2</v>
          </cell>
          <cell r="G160">
            <v>2.2357061558701879E-3</v>
          </cell>
          <cell r="H160">
            <v>0.12968577577513085</v>
          </cell>
          <cell r="I160">
            <v>6.9497048117200047E-2</v>
          </cell>
          <cell r="J160">
            <v>3.531515035871384E-2</v>
          </cell>
          <cell r="K160">
            <v>0</v>
          </cell>
          <cell r="L160">
            <v>0</v>
          </cell>
        </row>
        <row r="161">
          <cell r="A161" t="str">
            <v>2008Costa Rica</v>
          </cell>
          <cell r="B161" t="str">
            <v>Costa Rica</v>
          </cell>
          <cell r="C161">
            <v>2008</v>
          </cell>
          <cell r="D161">
            <v>0.56689844508520615</v>
          </cell>
          <cell r="E161">
            <v>0</v>
          </cell>
          <cell r="F161">
            <v>0.10295802465036322</v>
          </cell>
          <cell r="G161">
            <v>4.6806204652852399E-3</v>
          </cell>
          <cell r="H161">
            <v>0.12278121741934785</v>
          </cell>
          <cell r="I161">
            <v>7.134868556815302E-2</v>
          </cell>
          <cell r="J161">
            <v>7.6692474588623119E-2</v>
          </cell>
          <cell r="K161">
            <v>0</v>
          </cell>
          <cell r="L161">
            <v>5.4640532223021336E-2</v>
          </cell>
        </row>
        <row r="162">
          <cell r="B162" t="str">
            <v>El Salvador</v>
          </cell>
          <cell r="C162">
            <v>2009</v>
          </cell>
          <cell r="D162">
            <v>0.77112433228744848</v>
          </cell>
          <cell r="E162">
            <v>0</v>
          </cell>
          <cell r="F162">
            <v>6.0478376698447052E-3</v>
          </cell>
          <cell r="G162">
            <v>1.0687498864073461E-6</v>
          </cell>
          <cell r="H162">
            <v>0.1681905792441615</v>
          </cell>
          <cell r="I162">
            <v>0</v>
          </cell>
          <cell r="J162">
            <v>3.126704816685616E-2</v>
          </cell>
          <cell r="K162">
            <v>0</v>
          </cell>
          <cell r="L162">
            <v>2.3369133881802739E-2</v>
          </cell>
        </row>
        <row r="163">
          <cell r="A163" t="str">
            <v>2008El Salvador</v>
          </cell>
          <cell r="B163" t="str">
            <v>El Salvador</v>
          </cell>
          <cell r="C163">
            <v>2008</v>
          </cell>
          <cell r="D163">
            <v>0.76603779304918851</v>
          </cell>
          <cell r="E163">
            <v>0</v>
          </cell>
          <cell r="F163">
            <v>7.91971866273475E-3</v>
          </cell>
          <cell r="G163">
            <v>1.466050944535368E-6</v>
          </cell>
          <cell r="H163">
            <v>0.1755246561001185</v>
          </cell>
          <cell r="I163">
            <v>0</v>
          </cell>
          <cell r="J163">
            <v>3.6295498268853588E-2</v>
          </cell>
          <cell r="K163">
            <v>0</v>
          </cell>
          <cell r="L163">
            <v>1.422086786816012E-2</v>
          </cell>
        </row>
        <row r="164">
          <cell r="B164" t="str">
            <v>México</v>
          </cell>
          <cell r="C164">
            <v>2009</v>
          </cell>
          <cell r="D164">
            <v>0.61064613993682171</v>
          </cell>
          <cell r="E164">
            <v>0</v>
          </cell>
          <cell r="F164">
            <v>0.15815600063461149</v>
          </cell>
          <cell r="G164">
            <v>8.8438378636615161E-2</v>
          </cell>
          <cell r="H164">
            <v>1.9711546845692655E-2</v>
          </cell>
          <cell r="I164">
            <v>0</v>
          </cell>
          <cell r="J164">
            <v>4.2458655823312048E-2</v>
          </cell>
          <cell r="K164">
            <v>3.9826366021570574E-2</v>
          </cell>
          <cell r="L164">
            <v>4.0762912101376336E-2</v>
          </cell>
        </row>
        <row r="165">
          <cell r="A165" t="str">
            <v>2008México</v>
          </cell>
          <cell r="B165" t="str">
            <v>México</v>
          </cell>
          <cell r="C165">
            <v>2008</v>
          </cell>
          <cell r="D165">
            <v>0.65224681360307091</v>
          </cell>
          <cell r="E165">
            <v>0</v>
          </cell>
          <cell r="F165">
            <v>0.12783904258229251</v>
          </cell>
          <cell r="G165">
            <v>5.8331322726622753E-2</v>
          </cell>
          <cell r="H165">
            <v>0</v>
          </cell>
          <cell r="I165">
            <v>0</v>
          </cell>
          <cell r="J165">
            <v>5.4043279931342197E-2</v>
          </cell>
          <cell r="K165">
            <v>4.5848611473083521E-2</v>
          </cell>
          <cell r="L165">
            <v>6.1690929683588067E-2</v>
          </cell>
        </row>
        <row r="166">
          <cell r="B166" t="str">
            <v>Perú</v>
          </cell>
          <cell r="C166">
            <v>2009</v>
          </cell>
          <cell r="D166">
            <v>0.20085288861878073</v>
          </cell>
          <cell r="E166">
            <v>0</v>
          </cell>
          <cell r="F166">
            <v>0.11747877750260402</v>
          </cell>
          <cell r="G166">
            <v>0.29196119937464221</v>
          </cell>
          <cell r="H166">
            <v>8.712815847421225E-2</v>
          </cell>
          <cell r="I166">
            <v>8.4286796328076979E-2</v>
          </cell>
          <cell r="J166">
            <v>4.5883183671255039E-2</v>
          </cell>
          <cell r="K166">
            <v>0.16378804993213528</v>
          </cell>
          <cell r="L166">
            <v>8.6209460982935027E-3</v>
          </cell>
        </row>
        <row r="167">
          <cell r="A167" t="str">
            <v>2008Perú</v>
          </cell>
          <cell r="B167" t="str">
            <v>Perú</v>
          </cell>
          <cell r="C167">
            <v>2008</v>
          </cell>
          <cell r="D167">
            <v>0.25225129406001917</v>
          </cell>
          <cell r="E167">
            <v>0</v>
          </cell>
          <cell r="F167">
            <v>0.14471706292329331</v>
          </cell>
          <cell r="G167">
            <v>0.25405841684025232</v>
          </cell>
          <cell r="H167">
            <v>0.16411006278465906</v>
          </cell>
          <cell r="I167">
            <v>6.8661896707523914E-2</v>
          </cell>
          <cell r="J167">
            <v>4.2075629613835243E-2</v>
          </cell>
          <cell r="K167">
            <v>8.2064090049812022E-2</v>
          </cell>
          <cell r="L167">
            <v>-7.9384529793950949E-3</v>
          </cell>
        </row>
        <row r="168">
          <cell r="B168" t="str">
            <v>R. Dominicana</v>
          </cell>
          <cell r="C168">
            <v>2009</v>
          </cell>
          <cell r="D168">
            <v>0.39806907317234558</v>
          </cell>
          <cell r="E168">
            <v>0</v>
          </cell>
          <cell r="F168">
            <v>6.0233453869906736E-2</v>
          </cell>
          <cell r="G168">
            <v>0</v>
          </cell>
          <cell r="H168">
            <v>0.54169747295774762</v>
          </cell>
          <cell r="I168">
            <v>0</v>
          </cell>
          <cell r="J168">
            <v>0</v>
          </cell>
          <cell r="K168">
            <v>0</v>
          </cell>
          <cell r="L168">
            <v>0</v>
          </cell>
        </row>
        <row r="169">
          <cell r="A169" t="str">
            <v>2008R. Dominicana</v>
          </cell>
          <cell r="B169" t="str">
            <v>R. Dominicana</v>
          </cell>
          <cell r="C169">
            <v>2008</v>
          </cell>
          <cell r="D169">
            <v>0.38768794837566384</v>
          </cell>
          <cell r="E169">
            <v>0</v>
          </cell>
          <cell r="F169">
            <v>9.1861552726712689E-2</v>
          </cell>
          <cell r="G169">
            <v>0</v>
          </cell>
          <cell r="H169">
            <v>0.5204504988976234</v>
          </cell>
          <cell r="I169">
            <v>0</v>
          </cell>
          <cell r="J169">
            <v>0</v>
          </cell>
          <cell r="K169">
            <v>0</v>
          </cell>
          <cell r="L169">
            <v>0</v>
          </cell>
        </row>
        <row r="170">
          <cell r="B170" t="str">
            <v>Uruguay</v>
          </cell>
          <cell r="C170">
            <v>2009</v>
          </cell>
          <cell r="D170">
            <v>0.85137847674407263</v>
          </cell>
          <cell r="E170">
            <v>0</v>
          </cell>
          <cell r="F170">
            <v>7.9358879474632077E-2</v>
          </cell>
          <cell r="G170">
            <v>1.0152387467271661E-3</v>
          </cell>
          <cell r="H170">
            <v>2.5415421953892115E-2</v>
          </cell>
          <cell r="I170">
            <v>0</v>
          </cell>
          <cell r="J170">
            <v>3.2596901493391006E-2</v>
          </cell>
          <cell r="K170">
            <v>0</v>
          </cell>
          <cell r="L170">
            <v>1.0235081587284804E-2</v>
          </cell>
        </row>
        <row r="171">
          <cell r="A171" t="str">
            <v>2008Uruguay</v>
          </cell>
          <cell r="B171" t="str">
            <v>Uruguay</v>
          </cell>
          <cell r="C171">
            <v>2008</v>
          </cell>
          <cell r="D171">
            <v>0.81797275506857359</v>
          </cell>
          <cell r="E171">
            <v>0</v>
          </cell>
          <cell r="F171">
            <v>6.8917029940098337E-2</v>
          </cell>
          <cell r="G171">
            <v>1.5999999971099525E-3</v>
          </cell>
          <cell r="H171">
            <v>3.5507099654747749E-2</v>
          </cell>
          <cell r="I171">
            <v>0</v>
          </cell>
          <cell r="J171">
            <v>4.1722276833239411E-2</v>
          </cell>
          <cell r="K171">
            <v>0</v>
          </cell>
          <cell r="L171">
            <v>3.4280838506230704E-2</v>
          </cell>
        </row>
        <row r="172">
          <cell r="B172" t="str">
            <v xml:space="preserve">Europa </v>
          </cell>
          <cell r="D172" t="str">
            <v>Sector</v>
          </cell>
          <cell r="F172" t="str">
            <v>Sector</v>
          </cell>
          <cell r="H172" t="str">
            <v xml:space="preserve">Sector </v>
          </cell>
          <cell r="J172" t="str">
            <v>Sector</v>
          </cell>
          <cell r="L172" t="str">
            <v>Otros</v>
          </cell>
        </row>
        <row r="173">
          <cell r="C173" t="str">
            <v>Año</v>
          </cell>
          <cell r="D173" t="str">
            <v>Estatal</v>
          </cell>
          <cell r="F173" t="str">
            <v>Empresas</v>
          </cell>
          <cell r="H173" t="str">
            <v>Financiero</v>
          </cell>
          <cell r="J173" t="str">
            <v>Extranjero</v>
          </cell>
        </row>
        <row r="174">
          <cell r="D174" t="str">
            <v>%</v>
          </cell>
          <cell r="F174" t="str">
            <v>%</v>
          </cell>
          <cell r="H174" t="str">
            <v>%</v>
          </cell>
          <cell r="J174" t="str">
            <v>%</v>
          </cell>
          <cell r="L174" t="str">
            <v>%</v>
          </cell>
        </row>
        <row r="175">
          <cell r="B175" t="str">
            <v>Sistemas Obligatorios:</v>
          </cell>
          <cell r="D175" t="str">
            <v>R.F.</v>
          </cell>
          <cell r="E175" t="str">
            <v>R.V</v>
          </cell>
          <cell r="F175" t="str">
            <v>R.F.</v>
          </cell>
          <cell r="G175" t="str">
            <v>R.V</v>
          </cell>
          <cell r="H175" t="str">
            <v>R.F.</v>
          </cell>
          <cell r="I175" t="str">
            <v>R.V</v>
          </cell>
          <cell r="J175" t="str">
            <v>R.F.</v>
          </cell>
          <cell r="K175" t="str">
            <v>R.V</v>
          </cell>
        </row>
        <row r="176">
          <cell r="B176" t="str">
            <v>Bulgaria</v>
          </cell>
          <cell r="C176">
            <v>2009</v>
          </cell>
          <cell r="D176">
            <v>0.263856124209638</v>
          </cell>
          <cell r="E176">
            <v>0</v>
          </cell>
          <cell r="F176">
            <v>0.22018652452361898</v>
          </cell>
          <cell r="G176">
            <v>0.23008706527444153</v>
          </cell>
          <cell r="H176">
            <v>0.28587028599230146</v>
          </cell>
          <cell r="I176">
            <v>0</v>
          </cell>
          <cell r="J176">
            <v>0.37597180343982006</v>
          </cell>
          <cell r="K176">
            <v>0</v>
          </cell>
          <cell r="L176">
            <v>0</v>
          </cell>
        </row>
        <row r="177">
          <cell r="A177" t="str">
            <v>2008Bulgaria</v>
          </cell>
          <cell r="B177" t="str">
            <v>Bulgaria</v>
          </cell>
          <cell r="C177">
            <v>2008</v>
          </cell>
          <cell r="D177">
            <v>0.34588310823630974</v>
          </cell>
          <cell r="E177">
            <v>0</v>
          </cell>
          <cell r="F177">
            <v>0.21826851049913421</v>
          </cell>
          <cell r="G177">
            <v>0.15360395710813315</v>
          </cell>
          <cell r="H177">
            <v>0.28224442415642298</v>
          </cell>
          <cell r="I177">
            <v>0</v>
          </cell>
          <cell r="J177">
            <v>0.28037579690348968</v>
          </cell>
          <cell r="K177">
            <v>0</v>
          </cell>
          <cell r="L177">
            <v>0</v>
          </cell>
        </row>
        <row r="178">
          <cell r="B178" t="str">
            <v>Polonia</v>
          </cell>
          <cell r="C178">
            <v>2009</v>
          </cell>
          <cell r="D178">
            <v>0.70314588567374092</v>
          </cell>
          <cell r="E178">
            <v>0</v>
          </cell>
          <cell r="F178">
            <v>2.0582699401760388E-2</v>
          </cell>
          <cell r="G178">
            <v>0.24640288583466605</v>
          </cell>
          <cell r="H178">
            <v>2.0557450696885932E-2</v>
          </cell>
          <cell r="I178">
            <v>0</v>
          </cell>
          <cell r="J178">
            <v>4.4348156278307994E-3</v>
          </cell>
          <cell r="K178">
            <v>3.9333271972928205E-3</v>
          </cell>
          <cell r="L178">
            <v>9.4293556782302406E-4</v>
          </cell>
        </row>
        <row r="179">
          <cell r="A179" t="str">
            <v>2008Polonia</v>
          </cell>
          <cell r="B179" t="str">
            <v>Polonia</v>
          </cell>
          <cell r="C179">
            <v>2008</v>
          </cell>
          <cell r="D179">
            <v>0.73425226931034493</v>
          </cell>
          <cell r="E179">
            <v>0</v>
          </cell>
          <cell r="F179">
            <v>2.0692284555174655E-2</v>
          </cell>
          <cell r="G179">
            <v>0.21302505358954307</v>
          </cell>
          <cell r="H179">
            <v>1.8821219232710656E-2</v>
          </cell>
          <cell r="I179">
            <v>0</v>
          </cell>
          <cell r="J179">
            <v>3.3538609692416754E-3</v>
          </cell>
          <cell r="K179">
            <v>3.0517072035286742E-3</v>
          </cell>
          <cell r="L179">
            <v>6.8036051394562416E-3</v>
          </cell>
        </row>
        <row r="180">
          <cell r="B180" t="str">
            <v>Rumania</v>
          </cell>
          <cell r="C180">
            <v>2009</v>
          </cell>
          <cell r="D180">
            <v>0.65971770466982249</v>
          </cell>
          <cell r="E180">
            <v>0</v>
          </cell>
          <cell r="F180">
            <v>0.13232795796144781</v>
          </cell>
          <cell r="G180">
            <v>9.3446533277942195E-2</v>
          </cell>
          <cell r="H180">
            <v>4.8973013776323369E-2</v>
          </cell>
          <cell r="I180">
            <v>0</v>
          </cell>
          <cell r="J180">
            <v>3.8177702164787476E-2</v>
          </cell>
          <cell r="K180">
            <v>9.0826787989330589E-3</v>
          </cell>
          <cell r="L180">
            <v>1.8274409350743721E-2</v>
          </cell>
        </row>
        <row r="181">
          <cell r="A181" t="str">
            <v>2008Rumania</v>
          </cell>
          <cell r="B181" t="str">
            <v>Rumania</v>
          </cell>
          <cell r="C181">
            <v>2008</v>
          </cell>
          <cell r="D181">
            <v>0.60499999999999998</v>
          </cell>
          <cell r="E181">
            <v>0</v>
          </cell>
          <cell r="F181">
            <v>0.2112</v>
          </cell>
          <cell r="G181">
            <v>1.7172356538454201E-2</v>
          </cell>
          <cell r="H181">
            <v>0.12766308930823209</v>
          </cell>
          <cell r="I181">
            <v>0</v>
          </cell>
          <cell r="J181">
            <v>3.44E-2</v>
          </cell>
          <cell r="K181">
            <v>4.5645541533136796E-3</v>
          </cell>
          <cell r="L181">
            <v>0</v>
          </cell>
        </row>
        <row r="182">
          <cell r="B182" t="str">
            <v>R.F.= Renta Fija; R.V.= Renta Variable</v>
          </cell>
        </row>
        <row r="183">
          <cell r="B183" t="str">
            <v>(1) El Salvador no está autorizado a invertir en el exterior; el porcentaje señalado en el cuadro obedece al cumplimiento de normas que regulan la clasificación de instrumentos en el país.</v>
          </cell>
        </row>
        <row r="185">
          <cell r="B185" t="str">
            <v>(2) En México, las Afores iniciaron la inversión en el extranjero en octubre de 2005.</v>
          </cell>
        </row>
        <row r="186">
          <cell r="B186" t="str">
            <v>(3) Rep. Dominicana no cuenta con autorización para invertir en el exterior.</v>
          </cell>
        </row>
        <row r="187">
          <cell r="B187" t="str">
            <v xml:space="preserve">(4) A partir de mayo de 2008, las Administradora de Fondos de Ahorro Previsional (AFAP) en Uruguay pueden invertir hasta un 15% en el exterior (renta fija emitida por entidades internacionales de crédito). </v>
          </cell>
        </row>
        <row r="188">
          <cell r="B188"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2008 y 2009.</v>
          </cell>
        </row>
        <row r="189">
          <cell r="B189" t="str">
            <v>(6) Polonia: la información de Diciembre 2009 corresponde a la de Junio 2009 (última información disponible).</v>
          </cell>
        </row>
        <row r="190">
          <cell r="B190" t="str">
            <v>América Latina</v>
          </cell>
          <cell r="D190" t="str">
            <v>Estatal</v>
          </cell>
          <cell r="F190" t="str">
            <v>Empresas</v>
          </cell>
          <cell r="H190" t="str">
            <v>Financiero</v>
          </cell>
          <cell r="J190" t="str">
            <v>Extranjero</v>
          </cell>
        </row>
        <row r="191">
          <cell r="D191" t="str">
            <v>%</v>
          </cell>
          <cell r="F191" t="str">
            <v>%</v>
          </cell>
          <cell r="H191" t="str">
            <v>%</v>
          </cell>
          <cell r="J191" t="str">
            <v>%</v>
          </cell>
          <cell r="L191" t="str">
            <v>%</v>
          </cell>
        </row>
        <row r="192">
          <cell r="B192" t="str">
            <v>Sistemas Obligatorios:</v>
          </cell>
          <cell r="D192" t="str">
            <v>R.F.</v>
          </cell>
          <cell r="E192" t="str">
            <v>R.V</v>
          </cell>
          <cell r="F192" t="str">
            <v>R.F.</v>
          </cell>
          <cell r="G192" t="str">
            <v>R.V</v>
          </cell>
          <cell r="H192" t="str">
            <v>R.F.</v>
          </cell>
          <cell r="I192" t="str">
            <v>R.V</v>
          </cell>
          <cell r="J192" t="str">
            <v>R.F.</v>
          </cell>
          <cell r="K192" t="str">
            <v>R.V</v>
          </cell>
        </row>
        <row r="193">
          <cell r="B193" t="str">
            <v>Bolivia</v>
          </cell>
          <cell r="C193">
            <v>2008</v>
          </cell>
          <cell r="D193">
            <v>0.68754047996998113</v>
          </cell>
          <cell r="E193">
            <v>0</v>
          </cell>
          <cell r="F193">
            <v>0.1179051766124536</v>
          </cell>
          <cell r="G193">
            <v>3.5087354772040199E-4</v>
          </cell>
          <cell r="H193">
            <v>0.1461260089558441</v>
          </cell>
          <cell r="I193">
            <v>1.0687715905526736E-2</v>
          </cell>
          <cell r="J193">
            <v>0</v>
          </cell>
          <cell r="K193">
            <v>0</v>
          </cell>
          <cell r="L193">
            <v>3.7389745008473953E-2</v>
          </cell>
        </row>
        <row r="194">
          <cell r="A194" t="str">
            <v>2007Bolivia</v>
          </cell>
          <cell r="B194" t="str">
            <v>Bolivia</v>
          </cell>
          <cell r="C194">
            <v>2007</v>
          </cell>
          <cell r="D194">
            <v>0.72359728253354538</v>
          </cell>
          <cell r="E194">
            <v>0</v>
          </cell>
          <cell r="F194">
            <v>8.5100722794506312E-2</v>
          </cell>
          <cell r="G194">
            <v>4.3125172673250681E-4</v>
          </cell>
          <cell r="H194">
            <v>0.14608443102111993</v>
          </cell>
          <cell r="I194">
            <v>1.0444114758178946E-2</v>
          </cell>
          <cell r="J194">
            <v>2.2417590222899488E-2</v>
          </cell>
          <cell r="K194">
            <v>0</v>
          </cell>
          <cell r="L194">
            <v>1.1924606943017349E-2</v>
          </cell>
        </row>
        <row r="195">
          <cell r="B195" t="str">
            <v>Chile</v>
          </cell>
          <cell r="C195">
            <v>2008</v>
          </cell>
          <cell r="D195">
            <v>0.14302923400254977</v>
          </cell>
          <cell r="E195">
            <v>0</v>
          </cell>
          <cell r="F195">
            <v>0.10794240237009031</v>
          </cell>
          <cell r="G195">
            <v>0.15911045179577457</v>
          </cell>
          <cell r="H195">
            <v>0.33026755290274429</v>
          </cell>
          <cell r="I195">
            <v>4.3485117903004026E-3</v>
          </cell>
          <cell r="J195">
            <v>3.2026792699721369E-2</v>
          </cell>
          <cell r="K195">
            <v>0.25324311645991443</v>
          </cell>
          <cell r="L195">
            <v>-2.996806202109514E-2</v>
          </cell>
        </row>
        <row r="196">
          <cell r="A196" t="str">
            <v>2007Chile</v>
          </cell>
          <cell r="B196" t="str">
            <v>Chile</v>
          </cell>
          <cell r="C196">
            <v>2007</v>
          </cell>
          <cell r="D196">
            <v>7.8391198585692837E-2</v>
          </cell>
          <cell r="E196">
            <v>0</v>
          </cell>
          <cell r="F196">
            <v>7.972138941449089E-2</v>
          </cell>
          <cell r="G196">
            <v>0.18188743001187893</v>
          </cell>
          <cell r="H196">
            <v>0.29241412974268871</v>
          </cell>
          <cell r="I196">
            <v>6.7601072438211876E-3</v>
          </cell>
          <cell r="J196">
            <v>8.0396841764929974E-3</v>
          </cell>
          <cell r="K196">
            <v>0.34767153562740971</v>
          </cell>
          <cell r="L196">
            <v>5.1172270069265394E-3</v>
          </cell>
        </row>
        <row r="197">
          <cell r="B197" t="str">
            <v>Colombia</v>
          </cell>
          <cell r="C197">
            <v>2008</v>
          </cell>
          <cell r="D197">
            <v>0.48346375898719612</v>
          </cell>
          <cell r="E197">
            <v>0</v>
          </cell>
          <cell r="F197">
            <v>7.8494379671001313E-2</v>
          </cell>
          <cell r="G197">
            <v>0.12975098943192775</v>
          </cell>
          <cell r="H197">
            <v>0.10401637052463533</v>
          </cell>
          <cell r="I197">
            <v>8.9573655453464948E-2</v>
          </cell>
          <cell r="J197">
            <v>5.5124542151700491E-2</v>
          </cell>
          <cell r="K197">
            <v>3.8705385122929842E-2</v>
          </cell>
          <cell r="L197">
            <v>2.0870918657144116E-2</v>
          </cell>
        </row>
        <row r="198">
          <cell r="A198" t="str">
            <v>2007Colombia</v>
          </cell>
          <cell r="B198" t="str">
            <v>Colombia</v>
          </cell>
          <cell r="C198">
            <v>2007</v>
          </cell>
          <cell r="D198">
            <v>0.44116688002514293</v>
          </cell>
          <cell r="E198">
            <v>0</v>
          </cell>
          <cell r="F198">
            <v>9.7085900743220641E-2</v>
          </cell>
          <cell r="G198">
            <v>0.14255027674175164</v>
          </cell>
          <cell r="H198">
            <v>9.0885473091347702E-2</v>
          </cell>
          <cell r="I198">
            <v>8.841843726446677E-2</v>
          </cell>
          <cell r="J198">
            <v>5.3529733313868968E-2</v>
          </cell>
          <cell r="K198">
            <v>6.6080296100513164E-2</v>
          </cell>
          <cell r="L198">
            <v>2.0283002719688165E-2</v>
          </cell>
        </row>
        <row r="199">
          <cell r="B199" t="str">
            <v>Costa Rica</v>
          </cell>
          <cell r="C199">
            <v>2008</v>
          </cell>
          <cell r="D199">
            <v>0.66356850878708207</v>
          </cell>
          <cell r="E199">
            <v>0</v>
          </cell>
          <cell r="F199">
            <v>2.0931663683905137E-2</v>
          </cell>
          <cell r="G199">
            <v>5.4787808456253553E-3</v>
          </cell>
          <cell r="H199">
            <v>0.16452176797548312</v>
          </cell>
          <cell r="I199">
            <v>5.5728859615795386E-2</v>
          </cell>
          <cell r="J199">
            <v>8.5505516836411083E-2</v>
          </cell>
          <cell r="K199">
            <v>4.2649022556977894E-3</v>
          </cell>
          <cell r="L199">
            <v>0</v>
          </cell>
        </row>
        <row r="200">
          <cell r="A200" t="str">
            <v>2007Costa Rica</v>
          </cell>
          <cell r="B200" t="str">
            <v>Costa Rica</v>
          </cell>
          <cell r="C200">
            <v>2007</v>
          </cell>
          <cell r="D200">
            <v>0.65156589409280052</v>
          </cell>
          <cell r="E200">
            <v>0</v>
          </cell>
          <cell r="F200">
            <v>2.1930247576603685E-2</v>
          </cell>
          <cell r="G200">
            <v>3.5111600332856639E-3</v>
          </cell>
          <cell r="H200">
            <v>0.13564816120396112</v>
          </cell>
          <cell r="I200">
            <v>5.367039584727791E-2</v>
          </cell>
          <cell r="J200">
            <v>0.13126313178812882</v>
          </cell>
          <cell r="K200">
            <v>2.4110094579421902E-3</v>
          </cell>
          <cell r="L200">
            <v>0</v>
          </cell>
        </row>
        <row r="201">
          <cell r="B201" t="str">
            <v>El Salvador</v>
          </cell>
          <cell r="C201">
            <v>2008</v>
          </cell>
          <cell r="D201">
            <v>0.76603779304918851</v>
          </cell>
          <cell r="E201">
            <v>0</v>
          </cell>
          <cell r="F201">
            <v>7.91971866273475E-3</v>
          </cell>
          <cell r="G201">
            <v>1.466050944535368E-6</v>
          </cell>
          <cell r="H201">
            <v>0.1755246561001185</v>
          </cell>
          <cell r="I201">
            <v>0</v>
          </cell>
          <cell r="J201">
            <v>3.6295498268853588E-2</v>
          </cell>
          <cell r="K201">
            <v>0</v>
          </cell>
          <cell r="L201">
            <v>1.422086786816012E-2</v>
          </cell>
        </row>
        <row r="202">
          <cell r="A202" t="str">
            <v>2007El Salvador</v>
          </cell>
          <cell r="B202" t="str">
            <v>El Salvador</v>
          </cell>
          <cell r="C202">
            <v>2007</v>
          </cell>
          <cell r="D202">
            <v>0.7681979024516743</v>
          </cell>
          <cell r="E202">
            <v>0</v>
          </cell>
          <cell r="F202">
            <v>6.7358178484567682E-3</v>
          </cell>
          <cell r="G202">
            <v>2.1734225538313973E-6</v>
          </cell>
          <cell r="H202">
            <v>0.1597657250685556</v>
          </cell>
          <cell r="I202">
            <v>0</v>
          </cell>
          <cell r="J202">
            <v>4.166523902454794E-2</v>
          </cell>
          <cell r="K202">
            <v>0</v>
          </cell>
          <cell r="L202">
            <v>2.3633142184211454E-2</v>
          </cell>
        </row>
        <row r="203">
          <cell r="B203" t="str">
            <v>México</v>
          </cell>
          <cell r="C203">
            <v>2008</v>
          </cell>
          <cell r="D203">
            <v>0.65224681360307091</v>
          </cell>
          <cell r="E203">
            <v>0</v>
          </cell>
          <cell r="F203">
            <v>0.12783904258229251</v>
          </cell>
          <cell r="G203">
            <v>5.8331322726622753E-2</v>
          </cell>
          <cell r="H203">
            <v>0</v>
          </cell>
          <cell r="I203">
            <v>0</v>
          </cell>
          <cell r="J203">
            <v>5.4043279931342197E-2</v>
          </cell>
          <cell r="K203">
            <v>4.5848611473083521E-2</v>
          </cell>
          <cell r="L203">
            <v>6.1690929683588067E-2</v>
          </cell>
        </row>
        <row r="204">
          <cell r="A204" t="str">
            <v>2007México</v>
          </cell>
          <cell r="B204" t="str">
            <v>México</v>
          </cell>
          <cell r="C204">
            <v>2007</v>
          </cell>
          <cell r="D204">
            <v>0.67007668254064368</v>
          </cell>
          <cell r="E204">
            <v>0</v>
          </cell>
          <cell r="F204">
            <v>0.12952969587861476</v>
          </cell>
          <cell r="G204">
            <v>4.0193450586545137E-2</v>
          </cell>
          <cell r="H204">
            <v>2.2473155598795515E-2</v>
          </cell>
          <cell r="I204">
            <v>0</v>
          </cell>
          <cell r="J204">
            <v>5.2517711739928703E-2</v>
          </cell>
          <cell r="K204">
            <v>3.6454288966276914E-2</v>
          </cell>
          <cell r="L204">
            <v>4.8755014689195193E-2</v>
          </cell>
        </row>
        <row r="205">
          <cell r="B205" t="str">
            <v>Perú</v>
          </cell>
          <cell r="C205">
            <v>2008</v>
          </cell>
          <cell r="D205">
            <v>0.25225129406001917</v>
          </cell>
          <cell r="E205">
            <v>0</v>
          </cell>
          <cell r="F205">
            <v>0.14471706292329331</v>
          </cell>
          <cell r="G205">
            <v>0.25405841684025232</v>
          </cell>
          <cell r="H205">
            <v>0.16411006278465906</v>
          </cell>
          <cell r="I205">
            <v>6.8661896707523914E-2</v>
          </cell>
          <cell r="J205">
            <v>4.2075629613835243E-2</v>
          </cell>
          <cell r="K205">
            <v>8.2064090049812022E-2</v>
          </cell>
          <cell r="L205">
            <v>-7.9384529793950949E-3</v>
          </cell>
        </row>
        <row r="206">
          <cell r="A206" t="str">
            <v>2007Perú</v>
          </cell>
          <cell r="B206" t="str">
            <v>Perú</v>
          </cell>
          <cell r="C206">
            <v>2007</v>
          </cell>
          <cell r="D206">
            <v>0.21939048287892693</v>
          </cell>
          <cell r="E206">
            <v>0</v>
          </cell>
          <cell r="F206">
            <v>0.10265214176068391</v>
          </cell>
          <cell r="G206">
            <v>0.38276405605736885</v>
          </cell>
          <cell r="H206">
            <v>7.9558058577436544E-2</v>
          </cell>
          <cell r="I206">
            <v>8.2508803043142676E-2</v>
          </cell>
          <cell r="J206">
            <v>2.0818589223784625E-2</v>
          </cell>
          <cell r="K206">
            <v>0.11111803365143547</v>
          </cell>
          <cell r="L206">
            <v>1.1898348072208354E-3</v>
          </cell>
        </row>
        <row r="207">
          <cell r="B207" t="str">
            <v>R. Dominicana</v>
          </cell>
          <cell r="C207">
            <v>2008</v>
          </cell>
          <cell r="D207">
            <v>0.38768794837566384</v>
          </cell>
          <cell r="E207">
            <v>0</v>
          </cell>
          <cell r="F207">
            <v>9.1861552726712689E-2</v>
          </cell>
          <cell r="G207">
            <v>0</v>
          </cell>
          <cell r="H207">
            <v>0.5204504988976234</v>
          </cell>
          <cell r="I207">
            <v>0</v>
          </cell>
          <cell r="J207">
            <v>0</v>
          </cell>
          <cell r="K207">
            <v>0</v>
          </cell>
          <cell r="L207">
            <v>0</v>
          </cell>
        </row>
        <row r="208">
          <cell r="A208" t="str">
            <v>2007R. Dominicana</v>
          </cell>
          <cell r="B208" t="str">
            <v>R. Dominicana</v>
          </cell>
          <cell r="C208">
            <v>2007</v>
          </cell>
          <cell r="D208">
            <v>0.19099364830237181</v>
          </cell>
          <cell r="E208">
            <v>0</v>
          </cell>
          <cell r="F208">
            <v>7.3833951724602094E-3</v>
          </cell>
          <cell r="G208">
            <v>0</v>
          </cell>
          <cell r="H208">
            <v>0.80162295652516802</v>
          </cell>
          <cell r="I208">
            <v>0</v>
          </cell>
          <cell r="J208">
            <v>0</v>
          </cell>
          <cell r="K208">
            <v>0</v>
          </cell>
          <cell r="L208">
            <v>0</v>
          </cell>
        </row>
        <row r="209">
          <cell r="B209" t="str">
            <v>Uruguay</v>
          </cell>
          <cell r="C209">
            <v>2008</v>
          </cell>
          <cell r="D209">
            <v>0.81797275506857359</v>
          </cell>
          <cell r="E209">
            <v>0</v>
          </cell>
          <cell r="F209">
            <v>6.8917029940098337E-2</v>
          </cell>
          <cell r="G209">
            <v>1.5999999971099525E-3</v>
          </cell>
          <cell r="H209">
            <v>3.5507099654747749E-2</v>
          </cell>
          <cell r="I209">
            <v>0</v>
          </cell>
          <cell r="J209">
            <v>4.1722276833239411E-2</v>
          </cell>
          <cell r="K209">
            <v>0</v>
          </cell>
          <cell r="L209">
            <v>3.4280838506230704E-2</v>
          </cell>
        </row>
        <row r="210">
          <cell r="A210" t="str">
            <v>2007Uruguay</v>
          </cell>
          <cell r="B210" t="str">
            <v>Uruguay</v>
          </cell>
          <cell r="C210">
            <v>2007</v>
          </cell>
          <cell r="D210">
            <v>0.86975094750689619</v>
          </cell>
          <cell r="E210">
            <v>0</v>
          </cell>
          <cell r="F210">
            <v>5.0374110035526727E-2</v>
          </cell>
          <cell r="G210">
            <v>1.2118532575430803E-3</v>
          </cell>
          <cell r="H210">
            <v>5.733427596508367E-2</v>
          </cell>
          <cell r="I210">
            <v>0</v>
          </cell>
          <cell r="J210">
            <v>0</v>
          </cell>
          <cell r="K210">
            <v>0</v>
          </cell>
          <cell r="L210">
            <v>2.1328813234950506E-2</v>
          </cell>
        </row>
        <row r="211">
          <cell r="B211" t="str">
            <v>Europa  y Asia</v>
          </cell>
          <cell r="D211" t="str">
            <v>Sector</v>
          </cell>
          <cell r="F211" t="str">
            <v>Sector</v>
          </cell>
          <cell r="H211" t="str">
            <v xml:space="preserve">Sector </v>
          </cell>
          <cell r="J211" t="str">
            <v>Sector</v>
          </cell>
          <cell r="L211" t="str">
            <v>Otros</v>
          </cell>
        </row>
        <row r="212">
          <cell r="C212" t="str">
            <v>Año</v>
          </cell>
          <cell r="D212" t="str">
            <v>Estatal</v>
          </cell>
          <cell r="F212" t="str">
            <v>Empresas</v>
          </cell>
          <cell r="H212" t="str">
            <v>Financiero</v>
          </cell>
          <cell r="J212" t="str">
            <v>Extranjero</v>
          </cell>
        </row>
        <row r="213">
          <cell r="A213" t="str">
            <v/>
          </cell>
          <cell r="D213" t="str">
            <v>%</v>
          </cell>
          <cell r="F213" t="str">
            <v>%</v>
          </cell>
          <cell r="H213" t="str">
            <v>%</v>
          </cell>
          <cell r="J213" t="str">
            <v>%</v>
          </cell>
          <cell r="L213" t="str">
            <v>%</v>
          </cell>
        </row>
        <row r="214">
          <cell r="B214" t="str">
            <v>Sistemas Obligatorios:</v>
          </cell>
          <cell r="D214" t="str">
            <v>R.F.</v>
          </cell>
          <cell r="E214" t="str">
            <v>R.V</v>
          </cell>
          <cell r="F214" t="str">
            <v>R.F.</v>
          </cell>
          <cell r="G214" t="str">
            <v>R.V</v>
          </cell>
          <cell r="H214" t="str">
            <v>R.F.</v>
          </cell>
          <cell r="I214" t="str">
            <v>R.V</v>
          </cell>
          <cell r="J214" t="str">
            <v>R.F.</v>
          </cell>
          <cell r="K214" t="str">
            <v>R.V</v>
          </cell>
        </row>
        <row r="215">
          <cell r="B215" t="str">
            <v>Bulgaria</v>
          </cell>
          <cell r="C215">
            <v>2008</v>
          </cell>
          <cell r="D215">
            <v>0.34588310823630974</v>
          </cell>
          <cell r="E215">
            <v>0</v>
          </cell>
          <cell r="F215">
            <v>0.21826851049913421</v>
          </cell>
          <cell r="G215">
            <v>0.15360395710813315</v>
          </cell>
          <cell r="H215">
            <v>0.28224442415642298</v>
          </cell>
          <cell r="I215">
            <v>0</v>
          </cell>
          <cell r="J215">
            <v>0.28037579690348968</v>
          </cell>
          <cell r="K215">
            <v>0</v>
          </cell>
          <cell r="L215">
            <v>0</v>
          </cell>
        </row>
        <row r="216">
          <cell r="A216" t="str">
            <v>2007Bulgaria</v>
          </cell>
          <cell r="B216" t="str">
            <v>Bulgaria</v>
          </cell>
          <cell r="C216">
            <v>2007</v>
          </cell>
          <cell r="D216">
            <v>0.18646064447746805</v>
          </cell>
          <cell r="E216">
            <v>0</v>
          </cell>
          <cell r="F216">
            <v>0.13299085739801439</v>
          </cell>
          <cell r="G216">
            <v>0.2896183632431939</v>
          </cell>
          <cell r="H216">
            <v>0.21247954068179759</v>
          </cell>
          <cell r="I216">
            <v>0</v>
          </cell>
          <cell r="J216">
            <v>0.17845059419952614</v>
          </cell>
          <cell r="K216">
            <v>0</v>
          </cell>
          <cell r="L216">
            <v>0</v>
          </cell>
        </row>
        <row r="217">
          <cell r="B217" t="str">
            <v xml:space="preserve">Kazajstán </v>
          </cell>
          <cell r="C217">
            <v>2008</v>
          </cell>
          <cell r="D217">
            <v>0.30099999999999999</v>
          </cell>
          <cell r="E217">
            <v>0</v>
          </cell>
          <cell r="F217">
            <v>0.35600000000000004</v>
          </cell>
          <cell r="G217">
            <v>9.5999999999999988E-2</v>
          </cell>
          <cell r="H217">
            <v>8.7399999999999992E-2</v>
          </cell>
          <cell r="I217">
            <v>0</v>
          </cell>
          <cell r="J217">
            <v>9.0599999999999986E-2</v>
          </cell>
          <cell r="K217">
            <v>2.6599999999999995E-2</v>
          </cell>
          <cell r="L217">
            <v>4.2399999999999938E-2</v>
          </cell>
        </row>
        <row r="218">
          <cell r="A218" t="str">
            <v xml:space="preserve">2007Kazajstán </v>
          </cell>
          <cell r="B218" t="str">
            <v xml:space="preserve">Kazajstán </v>
          </cell>
          <cell r="C218">
            <v>2007</v>
          </cell>
          <cell r="D218">
            <v>0.25030000000000002</v>
          </cell>
          <cell r="E218">
            <v>0</v>
          </cell>
          <cell r="F218">
            <v>0.30020000000000008</v>
          </cell>
          <cell r="G218">
            <v>0.15660000000000002</v>
          </cell>
          <cell r="H218">
            <v>0.14590000000000003</v>
          </cell>
          <cell r="I218">
            <v>0</v>
          </cell>
          <cell r="J218">
            <v>9.710000000000002E-2</v>
          </cell>
          <cell r="K218">
            <v>1.8200000000000004E-2</v>
          </cell>
          <cell r="L218">
            <v>3.1699999999999909E-2</v>
          </cell>
        </row>
        <row r="219">
          <cell r="B219" t="str">
            <v>Polonia</v>
          </cell>
          <cell r="C219">
            <v>2008</v>
          </cell>
          <cell r="D219">
            <v>0.73425226931034493</v>
          </cell>
          <cell r="E219">
            <v>0</v>
          </cell>
          <cell r="F219">
            <v>2.0692284555174655E-2</v>
          </cell>
          <cell r="G219">
            <v>0.21302505358954307</v>
          </cell>
          <cell r="H219">
            <v>1.8821219232710656E-2</v>
          </cell>
          <cell r="I219">
            <v>0</v>
          </cell>
          <cell r="J219">
            <v>3.3538609692416754E-3</v>
          </cell>
          <cell r="K219">
            <v>3.0517072035286742E-3</v>
          </cell>
          <cell r="L219">
            <v>6.8036051394562416E-3</v>
          </cell>
        </row>
        <row r="220">
          <cell r="A220" t="str">
            <v>2007Polonia</v>
          </cell>
          <cell r="B220" t="str">
            <v>Polonia</v>
          </cell>
          <cell r="C220">
            <v>2007</v>
          </cell>
          <cell r="D220">
            <v>0.59731097518075615</v>
          </cell>
          <cell r="E220">
            <v>0</v>
          </cell>
          <cell r="F220">
            <v>1.7345978408332234E-2</v>
          </cell>
          <cell r="G220">
            <v>0.34169774965563654</v>
          </cell>
          <cell r="H220">
            <v>2.5163839867019904E-2</v>
          </cell>
          <cell r="I220">
            <v>0</v>
          </cell>
          <cell r="J220">
            <v>3.7676942406557582E-3</v>
          </cell>
          <cell r="K220">
            <v>6.449530439079359E-3</v>
          </cell>
          <cell r="L220">
            <v>8.2642322085199459E-3</v>
          </cell>
        </row>
        <row r="221">
          <cell r="B221" t="str">
            <v>R.F.= Renta Fija; R.V.= Renta Variable</v>
          </cell>
        </row>
        <row r="222">
          <cell r="B222" t="str">
            <v>(1) El Salvador no está autorizado a invertir en el exterior; el porcentaje señalado en el cuadro obedece al cumplimiento de normas que regulan la clasificación de instrumentos en el país.</v>
          </cell>
        </row>
        <row r="224">
          <cell r="B224" t="str">
            <v>(2) En México, las Afores iniciaron la inversión en el extranjero en octubre de 2005.</v>
          </cell>
        </row>
        <row r="225">
          <cell r="B225" t="str">
            <v>(3) Rep. Dominicana no cuenta con autorización para invertir en el exterior.</v>
          </cell>
        </row>
        <row r="226">
          <cell r="B226" t="str">
            <v xml:space="preserve">(4) A partir de mayo de 2008, las Administradora de Fondos de Ahorro Previsional (AFAP) en Uruguay ueden invertir hasta un 15% en el exterior (renta fija emitida por entidades internacionales de crédito). </v>
          </cell>
        </row>
        <row r="227">
          <cell r="B227" t="str">
            <v>(5) En Bulgaria, desde el año 2008, la Comisión de Supervisión Financiera  modificó la manera de publicar la información del Sector Extranjero. Los porcentajes muestran la porción del Sector Extranjero del total de las inversiones, sin mostrar la diversificación por instrumentos. Las cifras de los sectores Estatal, Empresas y Financiero incluyen tanto las inversiones locales como en el extranjero. Es por ello que la suma de los sectores es mayor al 100% a diciembre de 2008.</v>
          </cell>
        </row>
        <row r="229">
          <cell r="C229" t="str">
            <v>Año</v>
          </cell>
          <cell r="D229" t="str">
            <v>Sector</v>
          </cell>
          <cell r="F229" t="str">
            <v>Sector</v>
          </cell>
          <cell r="H229" t="str">
            <v xml:space="preserve">Sector </v>
          </cell>
          <cell r="J229" t="str">
            <v>Sector</v>
          </cell>
          <cell r="L229" t="str">
            <v>Otros</v>
          </cell>
        </row>
        <row r="230">
          <cell r="B230" t="str">
            <v>Latinoamérica</v>
          </cell>
          <cell r="D230" t="str">
            <v>Estatal</v>
          </cell>
          <cell r="F230" t="str">
            <v>Empresas</v>
          </cell>
          <cell r="H230" t="str">
            <v>Financiero</v>
          </cell>
          <cell r="J230" t="str">
            <v>Extranjero</v>
          </cell>
        </row>
        <row r="231">
          <cell r="D231" t="str">
            <v>%</v>
          </cell>
          <cell r="F231" t="str">
            <v>%</v>
          </cell>
          <cell r="H231" t="str">
            <v>%</v>
          </cell>
          <cell r="J231" t="str">
            <v>%</v>
          </cell>
          <cell r="L231" t="str">
            <v>%</v>
          </cell>
        </row>
        <row r="232">
          <cell r="B232" t="str">
            <v>Sistemas Obligatorios:</v>
          </cell>
          <cell r="D232" t="str">
            <v>R.F.</v>
          </cell>
          <cell r="E232" t="str">
            <v>R.V</v>
          </cell>
          <cell r="F232" t="str">
            <v>R.F.</v>
          </cell>
          <cell r="G232" t="str">
            <v>R.V</v>
          </cell>
          <cell r="H232" t="str">
            <v>R.F.</v>
          </cell>
          <cell r="I232" t="str">
            <v>R.V</v>
          </cell>
          <cell r="J232" t="str">
            <v>R.F.</v>
          </cell>
          <cell r="K232" t="str">
            <v>R.V</v>
          </cell>
        </row>
        <row r="233">
          <cell r="B233" t="str">
            <v>Argentina</v>
          </cell>
          <cell r="C233">
            <v>2007</v>
          </cell>
          <cell r="D233">
            <v>0.52059999999999995</v>
          </cell>
          <cell r="E233">
            <v>0</v>
          </cell>
          <cell r="F233">
            <v>1.4800000000000001E-2</v>
          </cell>
          <cell r="G233">
            <v>0.15010000000000001</v>
          </cell>
          <cell r="H233">
            <v>0.15920000000000001</v>
          </cell>
          <cell r="I233">
            <v>5.04E-2</v>
          </cell>
          <cell r="J233">
            <v>8.4500000000000006E-2</v>
          </cell>
          <cell r="K233">
            <v>0</v>
          </cell>
          <cell r="L233">
            <v>2.0500000000000001E-2</v>
          </cell>
        </row>
        <row r="234">
          <cell r="A234" t="str">
            <v>2006Argentina</v>
          </cell>
          <cell r="B234" t="str">
            <v>Argentina</v>
          </cell>
          <cell r="C234">
            <v>2006</v>
          </cell>
          <cell r="D234">
            <v>0.54669999999999996</v>
          </cell>
          <cell r="E234">
            <v>0</v>
          </cell>
          <cell r="F234">
            <v>1.6E-2</v>
          </cell>
          <cell r="G234">
            <v>0.12659999999999999</v>
          </cell>
          <cell r="H234">
            <v>0.1741</v>
          </cell>
          <cell r="I234">
            <v>2.9499999999999998E-2</v>
          </cell>
          <cell r="J234">
            <v>9.69E-2</v>
          </cell>
          <cell r="K234">
            <v>0</v>
          </cell>
          <cell r="L234">
            <v>1.03E-2</v>
          </cell>
        </row>
        <row r="235">
          <cell r="B235" t="str">
            <v>Bolivia</v>
          </cell>
          <cell r="C235">
            <v>2007</v>
          </cell>
          <cell r="D235">
            <v>0.72370000000000001</v>
          </cell>
          <cell r="E235">
            <v>0</v>
          </cell>
          <cell r="F235">
            <v>8.5099999999999995E-2</v>
          </cell>
          <cell r="G235">
            <v>4.0000000000000002E-4</v>
          </cell>
          <cell r="H235">
            <v>0.14599999999999999</v>
          </cell>
          <cell r="I235">
            <v>1.04E-2</v>
          </cell>
          <cell r="J235">
            <v>2.24E-2</v>
          </cell>
          <cell r="K235">
            <v>0</v>
          </cell>
          <cell r="L235">
            <v>1.1900000000000001E-2</v>
          </cell>
        </row>
        <row r="236">
          <cell r="A236" t="str">
            <v>2006Bolivia</v>
          </cell>
          <cell r="B236" t="str">
            <v>Bolivia</v>
          </cell>
          <cell r="C236">
            <v>2006</v>
          </cell>
          <cell r="D236">
            <v>0.74760000000000004</v>
          </cell>
          <cell r="E236">
            <v>0</v>
          </cell>
          <cell r="F236">
            <v>9.3100000000000002E-2</v>
          </cell>
          <cell r="G236">
            <v>2.8E-3</v>
          </cell>
          <cell r="H236">
            <v>0.1111</v>
          </cell>
          <cell r="I236">
            <v>0</v>
          </cell>
          <cell r="J236">
            <v>2.69E-2</v>
          </cell>
          <cell r="K236">
            <v>0</v>
          </cell>
          <cell r="L236">
            <v>1.8499999999999999E-2</v>
          </cell>
        </row>
        <row r="237">
          <cell r="B237" t="str">
            <v>Chile</v>
          </cell>
          <cell r="C237">
            <v>2007</v>
          </cell>
          <cell r="D237">
            <v>7.8399999999999997E-2</v>
          </cell>
          <cell r="E237">
            <v>0</v>
          </cell>
          <cell r="F237">
            <v>7.9699999999999993E-2</v>
          </cell>
          <cell r="G237">
            <v>0.18190000000000001</v>
          </cell>
          <cell r="H237">
            <v>0.29239999999999999</v>
          </cell>
          <cell r="I237">
            <v>1.0999999999999999E-2</v>
          </cell>
          <cell r="J237">
            <v>8.0000000000000002E-3</v>
          </cell>
          <cell r="K237">
            <v>0.34770000000000001</v>
          </cell>
          <cell r="L237">
            <v>8.9999999999999998E-4</v>
          </cell>
        </row>
        <row r="238">
          <cell r="A238" t="str">
            <v>2006Chile</v>
          </cell>
          <cell r="B238" t="str">
            <v>Chile</v>
          </cell>
          <cell r="C238">
            <v>2006</v>
          </cell>
          <cell r="D238">
            <v>0.13089999999999999</v>
          </cell>
          <cell r="E238">
            <v>0</v>
          </cell>
          <cell r="F238">
            <v>7.9000000000000001E-2</v>
          </cell>
          <cell r="G238">
            <v>0.19470000000000001</v>
          </cell>
          <cell r="H238">
            <v>0.26290000000000002</v>
          </cell>
          <cell r="I238">
            <v>8.3999999999999995E-3</v>
          </cell>
          <cell r="J238">
            <v>3.8E-3</v>
          </cell>
          <cell r="K238">
            <v>0.31929999999999997</v>
          </cell>
          <cell r="L238">
            <v>1E-3</v>
          </cell>
        </row>
        <row r="239">
          <cell r="B239" t="str">
            <v>Colombia</v>
          </cell>
          <cell r="C239">
            <v>2007</v>
          </cell>
          <cell r="D239">
            <v>0.44119999999999998</v>
          </cell>
          <cell r="E239">
            <v>0</v>
          </cell>
          <cell r="F239">
            <v>9.7100000000000006E-2</v>
          </cell>
          <cell r="G239">
            <v>0.1426</v>
          </cell>
          <cell r="H239">
            <v>9.0899999999999995E-2</v>
          </cell>
          <cell r="I239">
            <v>8.8400000000000006E-2</v>
          </cell>
          <cell r="J239">
            <v>5.3499999999999999E-2</v>
          </cell>
          <cell r="K239">
            <v>6.6100000000000006E-2</v>
          </cell>
          <cell r="L239">
            <v>1.6500000000000001E-2</v>
          </cell>
        </row>
        <row r="240">
          <cell r="A240" t="str">
            <v>2006Colombia</v>
          </cell>
          <cell r="B240" t="str">
            <v>Colombia</v>
          </cell>
          <cell r="C240">
            <v>2006</v>
          </cell>
          <cell r="D240">
            <v>0.47189999999999999</v>
          </cell>
          <cell r="E240">
            <v>0</v>
          </cell>
          <cell r="F240">
            <v>0.1191</v>
          </cell>
          <cell r="G240">
            <v>7.6799999999999993E-2</v>
          </cell>
          <cell r="H240">
            <v>9.8699999999999996E-2</v>
          </cell>
          <cell r="I240">
            <v>7.8600000000000003E-2</v>
          </cell>
          <cell r="J240">
            <v>8.2500000000000004E-2</v>
          </cell>
          <cell r="K240">
            <v>5.8400000000000001E-2</v>
          </cell>
          <cell r="L240">
            <v>8.8000000000000005E-3</v>
          </cell>
        </row>
        <row r="241">
          <cell r="B241" t="str">
            <v>Costa Rica</v>
          </cell>
          <cell r="C241">
            <v>2007</v>
          </cell>
          <cell r="D241">
            <v>0.65156589409280052</v>
          </cell>
          <cell r="E241">
            <v>0</v>
          </cell>
          <cell r="F241">
            <v>2.5293271208687216E-2</v>
          </cell>
          <cell r="G241">
            <v>0</v>
          </cell>
          <cell r="H241">
            <v>0.10782295878235787</v>
          </cell>
          <cell r="I241">
            <v>8.1643734670083318E-2</v>
          </cell>
          <cell r="J241">
            <v>0.13367414124607099</v>
          </cell>
          <cell r="K241">
            <v>0</v>
          </cell>
          <cell r="L241">
            <v>0</v>
          </cell>
        </row>
        <row r="242">
          <cell r="A242" t="str">
            <v>2006Costa Rica</v>
          </cell>
          <cell r="B242" t="str">
            <v>Costa Rica</v>
          </cell>
          <cell r="C242">
            <v>2006</v>
          </cell>
          <cell r="D242">
            <v>0.6421</v>
          </cell>
          <cell r="E242">
            <v>0</v>
          </cell>
          <cell r="F242">
            <v>2.1100000000000001E-2</v>
          </cell>
          <cell r="G242">
            <v>0</v>
          </cell>
          <cell r="H242">
            <v>0.18579999999999999</v>
          </cell>
          <cell r="I242">
            <v>3.4500000000000003E-2</v>
          </cell>
          <cell r="J242">
            <v>0.1164</v>
          </cell>
          <cell r="K242">
            <v>0</v>
          </cell>
          <cell r="L242">
            <v>0</v>
          </cell>
        </row>
        <row r="243">
          <cell r="B243" t="str">
            <v>El Salvador</v>
          </cell>
          <cell r="C243">
            <v>2007</v>
          </cell>
          <cell r="D243">
            <v>0.76819999999999999</v>
          </cell>
          <cell r="E243">
            <v>0</v>
          </cell>
          <cell r="F243">
            <v>6.7000000000000002E-3</v>
          </cell>
          <cell r="G243">
            <v>0</v>
          </cell>
          <cell r="H243">
            <v>0.1598</v>
          </cell>
          <cell r="I243">
            <v>0</v>
          </cell>
          <cell r="J243">
            <v>4.1700000000000001E-2</v>
          </cell>
          <cell r="K243">
            <v>0</v>
          </cell>
          <cell r="L243">
            <v>2.3599999999999999E-2</v>
          </cell>
        </row>
        <row r="244">
          <cell r="A244" t="str">
            <v>2006El Salvador</v>
          </cell>
          <cell r="B244" t="str">
            <v>El Salvador</v>
          </cell>
          <cell r="C244">
            <v>2006</v>
          </cell>
          <cell r="D244">
            <v>0.75600000000000001</v>
          </cell>
          <cell r="E244">
            <v>0</v>
          </cell>
          <cell r="F244">
            <v>2.5999999999999999E-3</v>
          </cell>
          <cell r="G244">
            <v>0</v>
          </cell>
          <cell r="H244">
            <v>0.15</v>
          </cell>
          <cell r="I244">
            <v>0</v>
          </cell>
          <cell r="J244">
            <v>5.2999999999999999E-2</v>
          </cell>
          <cell r="K244">
            <v>0</v>
          </cell>
          <cell r="L244">
            <v>3.8399999999999997E-2</v>
          </cell>
        </row>
        <row r="245">
          <cell r="B245" t="str">
            <v>México</v>
          </cell>
          <cell r="C245">
            <v>2007</v>
          </cell>
          <cell r="D245">
            <v>0.67010000000000003</v>
          </cell>
          <cell r="E245">
            <v>0</v>
          </cell>
          <cell r="F245">
            <v>0.1295</v>
          </cell>
          <cell r="G245">
            <v>4.02E-2</v>
          </cell>
          <cell r="H245">
            <v>2.2499999999999999E-2</v>
          </cell>
          <cell r="I245">
            <v>0</v>
          </cell>
          <cell r="J245">
            <v>5.2499999999999998E-2</v>
          </cell>
          <cell r="K245">
            <v>3.6499999999999998E-2</v>
          </cell>
          <cell r="L245">
            <v>4.8800000000000003E-2</v>
          </cell>
        </row>
        <row r="246">
          <cell r="A246" t="str">
            <v>2006México</v>
          </cell>
          <cell r="B246" t="str">
            <v>México</v>
          </cell>
          <cell r="C246">
            <v>2006</v>
          </cell>
          <cell r="D246">
            <v>0.73229999999999995</v>
          </cell>
          <cell r="E246">
            <v>0</v>
          </cell>
          <cell r="F246">
            <v>0.11459999999999999</v>
          </cell>
          <cell r="G246">
            <v>5.0799999999999998E-2</v>
          </cell>
          <cell r="H246">
            <v>1.46E-2</v>
          </cell>
          <cell r="I246">
            <v>0</v>
          </cell>
          <cell r="J246">
            <v>4.2599999999999999E-2</v>
          </cell>
          <cell r="K246">
            <v>1.7100000000000001E-2</v>
          </cell>
          <cell r="L246">
            <v>2.7900000000000001E-2</v>
          </cell>
        </row>
        <row r="247">
          <cell r="B247" t="str">
            <v>Perú</v>
          </cell>
          <cell r="C247">
            <v>2007</v>
          </cell>
          <cell r="D247">
            <v>0.21940000000000001</v>
          </cell>
          <cell r="E247">
            <v>0</v>
          </cell>
          <cell r="F247">
            <v>0.1027</v>
          </cell>
          <cell r="G247">
            <v>0.38279999999999997</v>
          </cell>
          <cell r="H247">
            <v>7.9600000000000004E-2</v>
          </cell>
          <cell r="I247">
            <v>8.2500000000000004E-2</v>
          </cell>
          <cell r="J247">
            <v>2.0799999999999999E-2</v>
          </cell>
          <cell r="K247">
            <v>0.1111</v>
          </cell>
          <cell r="L247">
            <v>1.1999999999999999E-3</v>
          </cell>
        </row>
        <row r="248">
          <cell r="A248" t="str">
            <v>2006Perú</v>
          </cell>
          <cell r="B248" t="str">
            <v>Perú</v>
          </cell>
          <cell r="C248">
            <v>2006</v>
          </cell>
          <cell r="D248">
            <v>0.1908</v>
          </cell>
          <cell r="E248">
            <v>0</v>
          </cell>
          <cell r="F248">
            <v>0.1094</v>
          </cell>
          <cell r="G248">
            <v>0.4289</v>
          </cell>
          <cell r="H248">
            <v>9.5500000000000002E-2</v>
          </cell>
          <cell r="I248">
            <v>8.77E-2</v>
          </cell>
          <cell r="J248">
            <v>2.18E-2</v>
          </cell>
          <cell r="K248">
            <v>6.3299999999999995E-2</v>
          </cell>
          <cell r="L248">
            <v>2.8E-3</v>
          </cell>
        </row>
        <row r="249">
          <cell r="B249" t="str">
            <v>R. Dominicana</v>
          </cell>
          <cell r="C249">
            <v>2007</v>
          </cell>
          <cell r="D249" t="str">
            <v>n.d</v>
          </cell>
          <cell r="E249" t="str">
            <v>n.d</v>
          </cell>
          <cell r="F249" t="str">
            <v>n.d</v>
          </cell>
          <cell r="G249" t="str">
            <v>n.d</v>
          </cell>
          <cell r="H249" t="str">
            <v>n.d</v>
          </cell>
          <cell r="I249" t="str">
            <v>n.d</v>
          </cell>
          <cell r="J249" t="str">
            <v>n.a</v>
          </cell>
          <cell r="K249" t="str">
            <v>n.a</v>
          </cell>
          <cell r="L249" t="str">
            <v>n.d</v>
          </cell>
        </row>
        <row r="250">
          <cell r="A250" t="str">
            <v>2006R. Dominicana</v>
          </cell>
          <cell r="B250" t="str">
            <v>R. Dominicana</v>
          </cell>
          <cell r="C250">
            <v>2006</v>
          </cell>
          <cell r="D250">
            <v>0</v>
          </cell>
          <cell r="E250">
            <v>0</v>
          </cell>
          <cell r="F250">
            <v>1.9199999999999998E-2</v>
          </cell>
          <cell r="G250">
            <v>0</v>
          </cell>
          <cell r="H250">
            <v>0.98080000000000001</v>
          </cell>
          <cell r="I250">
            <v>0</v>
          </cell>
          <cell r="J250" t="str">
            <v>n.a</v>
          </cell>
          <cell r="K250" t="str">
            <v>n.a</v>
          </cell>
          <cell r="L250">
            <v>0</v>
          </cell>
        </row>
        <row r="251">
          <cell r="B251" t="str">
            <v>Uruguay</v>
          </cell>
          <cell r="C251">
            <v>2007</v>
          </cell>
          <cell r="D251">
            <v>0.86980000000000002</v>
          </cell>
          <cell r="E251">
            <v>0</v>
          </cell>
          <cell r="F251">
            <v>5.04E-2</v>
          </cell>
          <cell r="G251">
            <v>1.1999999999999999E-3</v>
          </cell>
          <cell r="H251">
            <v>5.7299999999999997E-2</v>
          </cell>
          <cell r="I251">
            <v>0</v>
          </cell>
          <cell r="J251" t="str">
            <v>n.a</v>
          </cell>
          <cell r="K251" t="str">
            <v>n.a</v>
          </cell>
          <cell r="L251">
            <v>2.1299999999999999E-2</v>
          </cell>
        </row>
        <row r="252">
          <cell r="A252" t="str">
            <v>2006Uruguay</v>
          </cell>
          <cell r="B252" t="str">
            <v>Uruguay</v>
          </cell>
          <cell r="C252">
            <v>2006</v>
          </cell>
          <cell r="D252">
            <v>0.86750000000000005</v>
          </cell>
          <cell r="E252">
            <v>0</v>
          </cell>
          <cell r="F252">
            <v>3.7400000000000003E-2</v>
          </cell>
          <cell r="G252">
            <v>1.2999999999999999E-3</v>
          </cell>
          <cell r="H252">
            <v>0.08</v>
          </cell>
          <cell r="I252">
            <v>0</v>
          </cell>
          <cell r="J252" t="str">
            <v>n.a</v>
          </cell>
          <cell r="K252" t="str">
            <v>n.a</v>
          </cell>
          <cell r="L252">
            <v>1.38E-2</v>
          </cell>
        </row>
        <row r="253">
          <cell r="B253" t="str">
            <v>Países</v>
          </cell>
          <cell r="D253" t="str">
            <v>Sector</v>
          </cell>
          <cell r="F253" t="str">
            <v>Sector</v>
          </cell>
          <cell r="H253" t="str">
            <v xml:space="preserve">Sector </v>
          </cell>
          <cell r="J253" t="str">
            <v>Sector</v>
          </cell>
          <cell r="L253" t="str">
            <v>Otros</v>
          </cell>
        </row>
        <row r="254">
          <cell r="C254" t="str">
            <v>Año</v>
          </cell>
          <cell r="D254" t="str">
            <v>Estatal</v>
          </cell>
          <cell r="F254" t="str">
            <v>Empresas</v>
          </cell>
          <cell r="H254" t="str">
            <v>Financiero</v>
          </cell>
          <cell r="J254" t="str">
            <v>Extranjero</v>
          </cell>
        </row>
        <row r="255">
          <cell r="A255" t="str">
            <v/>
          </cell>
          <cell r="D255" t="str">
            <v>%</v>
          </cell>
          <cell r="F255" t="str">
            <v>%</v>
          </cell>
          <cell r="H255" t="str">
            <v>%</v>
          </cell>
          <cell r="J255" t="str">
            <v>%</v>
          </cell>
          <cell r="L255" t="str">
            <v>%</v>
          </cell>
        </row>
        <row r="256">
          <cell r="B256" t="str">
            <v>Sistemas Obligatorios:</v>
          </cell>
          <cell r="D256" t="str">
            <v>R.F.</v>
          </cell>
          <cell r="E256" t="str">
            <v>R.V</v>
          </cell>
          <cell r="F256" t="str">
            <v>R.F.</v>
          </cell>
          <cell r="G256" t="str">
            <v>R.V</v>
          </cell>
          <cell r="H256" t="str">
            <v>R.F.</v>
          </cell>
          <cell r="I256" t="str">
            <v>R.V</v>
          </cell>
          <cell r="J256" t="str">
            <v>R.F.</v>
          </cell>
          <cell r="K256" t="str">
            <v>R.V</v>
          </cell>
        </row>
        <row r="257">
          <cell r="B257" t="str">
            <v>Bulgaria</v>
          </cell>
          <cell r="C257">
            <v>2007</v>
          </cell>
          <cell r="D257">
            <v>0.16209999999999999</v>
          </cell>
          <cell r="E257">
            <v>0</v>
          </cell>
          <cell r="F257">
            <v>0.121</v>
          </cell>
          <cell r="G257">
            <v>0.29859999999999998</v>
          </cell>
          <cell r="H257">
            <v>0.2311</v>
          </cell>
          <cell r="I257">
            <v>0</v>
          </cell>
          <cell r="J257">
            <v>0.18709999999999999</v>
          </cell>
          <cell r="K257">
            <v>0</v>
          </cell>
          <cell r="L257">
            <v>0</v>
          </cell>
        </row>
        <row r="258">
          <cell r="A258" t="str">
            <v>2006Bulgaria</v>
          </cell>
          <cell r="B258" t="str">
            <v>Bulgaria</v>
          </cell>
          <cell r="C258">
            <v>2006</v>
          </cell>
          <cell r="D258">
            <v>0.29320000000000002</v>
          </cell>
          <cell r="E258">
            <v>0</v>
          </cell>
          <cell r="F258">
            <v>0.1235</v>
          </cell>
          <cell r="G258">
            <v>0.21529999999999999</v>
          </cell>
          <cell r="H258">
            <v>0.29199999999999998</v>
          </cell>
          <cell r="I258">
            <v>0</v>
          </cell>
          <cell r="J258">
            <v>8.5099999999999995E-2</v>
          </cell>
          <cell r="K258">
            <v>0</v>
          </cell>
          <cell r="L258">
            <v>0</v>
          </cell>
        </row>
        <row r="259">
          <cell r="B259" t="str">
            <v xml:space="preserve">Kazajstán </v>
          </cell>
          <cell r="C259">
            <v>2007</v>
          </cell>
          <cell r="D259" t="str">
            <v>n.d</v>
          </cell>
          <cell r="E259" t="str">
            <v>n.d</v>
          </cell>
          <cell r="F259" t="str">
            <v>n.d</v>
          </cell>
          <cell r="G259" t="str">
            <v>n.d</v>
          </cell>
          <cell r="H259" t="str">
            <v>n.d</v>
          </cell>
          <cell r="I259" t="str">
            <v>n.d</v>
          </cell>
          <cell r="J259" t="str">
            <v>n.d</v>
          </cell>
          <cell r="K259" t="str">
            <v>n.d</v>
          </cell>
          <cell r="L259" t="str">
            <v>n.d</v>
          </cell>
        </row>
        <row r="260">
          <cell r="A260" t="str">
            <v xml:space="preserve">2006Kazajstán </v>
          </cell>
          <cell r="B260" t="str">
            <v xml:space="preserve">Kazajstán </v>
          </cell>
          <cell r="C260">
            <v>2006</v>
          </cell>
          <cell r="D260">
            <v>0.50600000000000001</v>
          </cell>
          <cell r="E260">
            <v>0</v>
          </cell>
          <cell r="F260">
            <v>0.30430000000000001</v>
          </cell>
          <cell r="G260">
            <v>0</v>
          </cell>
          <cell r="H260">
            <v>0</v>
          </cell>
          <cell r="I260">
            <v>0.09</v>
          </cell>
          <cell r="J260">
            <v>4.1799999999999997E-2</v>
          </cell>
          <cell r="K260">
            <v>3.0200000000000001E-2</v>
          </cell>
          <cell r="L260">
            <v>2.7699999999999999E-2</v>
          </cell>
        </row>
        <row r="261">
          <cell r="B261" t="str">
            <v>Polonia</v>
          </cell>
          <cell r="C261">
            <v>2007</v>
          </cell>
          <cell r="D261">
            <v>0.59730000000000005</v>
          </cell>
          <cell r="E261">
            <v>0</v>
          </cell>
          <cell r="F261">
            <v>1.7299999999999999E-2</v>
          </cell>
          <cell r="G261">
            <v>0.3417</v>
          </cell>
          <cell r="H261">
            <v>2.52E-2</v>
          </cell>
          <cell r="I261">
            <v>0</v>
          </cell>
          <cell r="J261">
            <v>3.8E-3</v>
          </cell>
          <cell r="K261">
            <v>6.4000000000000003E-3</v>
          </cell>
          <cell r="L261">
            <v>2.8999999999999998E-3</v>
          </cell>
        </row>
        <row r="262">
          <cell r="A262" t="str">
            <v>2006Polonia</v>
          </cell>
          <cell r="B262" t="str">
            <v>Polonia</v>
          </cell>
          <cell r="C262">
            <v>2006</v>
          </cell>
          <cell r="D262">
            <v>0.6079</v>
          </cell>
          <cell r="E262">
            <v>0</v>
          </cell>
          <cell r="F262">
            <v>3.3E-3</v>
          </cell>
          <cell r="G262">
            <v>0.33429999999999999</v>
          </cell>
          <cell r="H262">
            <v>1.9300000000000001E-2</v>
          </cell>
          <cell r="I262">
            <v>0</v>
          </cell>
          <cell r="J262">
            <v>7.0000000000000001E-3</v>
          </cell>
          <cell r="K262">
            <v>8.3000000000000001E-3</v>
          </cell>
          <cell r="L262">
            <v>1.4200000000000001E-2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eries"/>
      <sheetName val="Hoja Detalle"/>
      <sheetName val="Países"/>
      <sheetName val="Inicio"/>
      <sheetName val="Ficha_Afiliados"/>
      <sheetName val="Afiliados"/>
      <sheetName val="Ficha_Cotizantes"/>
      <sheetName val="Cotizantes"/>
      <sheetName val="Ficha_Tasa de Cobertura"/>
      <sheetName val="Tasa de Cobertura"/>
      <sheetName val="Fondos Administrados"/>
      <sheetName val="Comisiones"/>
      <sheetName val="Tasa de Cotización"/>
      <sheetName val="Tope Imponible"/>
      <sheetName val="Rentabilidad Nominal"/>
      <sheetName val="Cartera de Inversiones %"/>
      <sheetName val="Rentabilidad Real"/>
      <sheetName val="Fondos de APV administrados"/>
      <sheetName val="Número de Cuentas APV"/>
      <sheetName val="Pensiones por Vejez"/>
      <sheetName val="Número de AFP"/>
      <sheetName val="Número de Traspasos"/>
      <sheetName val="Edad mínima legal de Jubilación"/>
      <sheetName val="Ingreso Promedio Imponible"/>
      <sheetName val="Cartera de Inversiones"/>
      <sheetName val="Pensiones de Invalidez Parcial"/>
      <sheetName val="Pensiones de Invalidez Total"/>
      <sheetName val="Pensiones de Sobrevivencia"/>
      <sheetName val="Número de Vendedores"/>
      <sheetName val="Pensiones por Vejez Anticipada"/>
      <sheetName val="Vali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A1" t="str">
            <v>No Requiere</v>
          </cell>
        </row>
        <row r="2">
          <cell r="A2" t="str">
            <v>Requiere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Hoja3"/>
      <sheetName val="Cartera de Inversiones"/>
    </sheetNames>
    <sheetDataSet>
      <sheetData sheetId="0"/>
      <sheetData sheetId="1">
        <row r="3">
          <cell r="B3" t="str">
            <v>BoliviaDic. 2014</v>
          </cell>
          <cell r="C3" t="str">
            <v>Bolivia</v>
          </cell>
          <cell r="D3" t="str">
            <v>Dic. 2014</v>
          </cell>
          <cell r="E3">
            <v>0.35309179257970158</v>
          </cell>
          <cell r="F3">
            <v>0</v>
          </cell>
          <cell r="G3">
            <v>0.11191639487649491</v>
          </cell>
          <cell r="H3">
            <v>0</v>
          </cell>
          <cell r="I3">
            <v>0.45038399053177364</v>
          </cell>
          <cell r="J3">
            <v>6.3414583730470458E-2</v>
          </cell>
          <cell r="K3">
            <v>0</v>
          </cell>
          <cell r="L3">
            <v>0</v>
          </cell>
          <cell r="M3">
            <v>2.1193238281559335E-2</v>
          </cell>
        </row>
        <row r="4">
          <cell r="B4" t="str">
            <v>BoliviaDic. 2013</v>
          </cell>
          <cell r="C4" t="str">
            <v>Bolivia</v>
          </cell>
          <cell r="D4" t="str">
            <v>Dic. 2013</v>
          </cell>
          <cell r="E4">
            <v>0.36418678341037108</v>
          </cell>
          <cell r="F4">
            <v>0</v>
          </cell>
          <cell r="G4">
            <v>0.12477280797430994</v>
          </cell>
          <cell r="H4">
            <v>0</v>
          </cell>
          <cell r="I4">
            <v>0.43730161840565374</v>
          </cell>
          <cell r="J4">
            <v>5.6905549539323863E-2</v>
          </cell>
          <cell r="K4">
            <v>0</v>
          </cell>
          <cell r="L4">
            <v>0</v>
          </cell>
          <cell r="M4">
            <v>1.6833240670341434E-2</v>
          </cell>
        </row>
        <row r="5">
          <cell r="B5" t="str">
            <v>ChileDic. 2014</v>
          </cell>
          <cell r="C5" t="str">
            <v>Chile</v>
          </cell>
          <cell r="D5" t="str">
            <v>Dic. 2014</v>
          </cell>
          <cell r="E5">
            <v>0.21379999999999999</v>
          </cell>
          <cell r="F5">
            <v>0</v>
          </cell>
          <cell r="G5">
            <v>7.3700000000000002E-2</v>
          </cell>
          <cell r="H5">
            <v>9.4200000000000006E-2</v>
          </cell>
          <cell r="I5">
            <v>0.17009999999999997</v>
          </cell>
          <cell r="J5">
            <v>7.6E-3</v>
          </cell>
          <cell r="K5">
            <v>0.13719999999999999</v>
          </cell>
          <cell r="L5">
            <v>0.30101931417767841</v>
          </cell>
          <cell r="M5">
            <v>2.4999999999999996E-3</v>
          </cell>
        </row>
        <row r="6">
          <cell r="B6" t="str">
            <v>ChileDic. 2013</v>
          </cell>
          <cell r="C6" t="str">
            <v>Chile</v>
          </cell>
          <cell r="D6" t="str">
            <v>Dic. 2013</v>
          </cell>
          <cell r="E6">
            <v>0.21472761215878555</v>
          </cell>
          <cell r="F6">
            <v>0</v>
          </cell>
          <cell r="G6">
            <v>7.8346697167281557E-2</v>
          </cell>
          <cell r="H6">
            <v>0.10763235348819446</v>
          </cell>
          <cell r="I6">
            <v>0.16990831013425467</v>
          </cell>
          <cell r="J6">
            <v>7.3038514355470586E-3</v>
          </cell>
          <cell r="K6">
            <v>0.11757782040830145</v>
          </cell>
          <cell r="L6">
            <v>0.3061964425354487</v>
          </cell>
          <cell r="M6">
            <v>-1.6930873278133681E-3</v>
          </cell>
        </row>
        <row r="7">
          <cell r="B7" t="str">
            <v>Colombia Dic. 2014</v>
          </cell>
          <cell r="C7" t="str">
            <v xml:space="preserve">Colombia </v>
          </cell>
          <cell r="D7" t="str">
            <v>Dic. 2014</v>
          </cell>
          <cell r="E7">
            <v>0.36318850619497994</v>
          </cell>
          <cell r="F7">
            <v>0</v>
          </cell>
          <cell r="G7">
            <v>2.3632575626849277E-2</v>
          </cell>
          <cell r="H7">
            <v>0.14932325455464657</v>
          </cell>
          <cell r="I7">
            <v>8.3452935412969567E-2</v>
          </cell>
          <cell r="J7">
            <v>9.0531867831938589E-2</v>
          </cell>
          <cell r="K7">
            <v>8.6846881068481097E-3</v>
          </cell>
          <cell r="L7">
            <v>0.23163476836774566</v>
          </cell>
          <cell r="M7">
            <v>4.9551403904022406E-2</v>
          </cell>
        </row>
        <row r="8">
          <cell r="B8" t="str">
            <v>Colombia Dic. 2013</v>
          </cell>
          <cell r="C8" t="str">
            <v xml:space="preserve">Colombia </v>
          </cell>
          <cell r="D8" t="str">
            <v>Dic. 2013</v>
          </cell>
          <cell r="E8">
            <v>0.40479779970144614</v>
          </cell>
          <cell r="F8">
            <v>0</v>
          </cell>
          <cell r="G8">
            <v>2.6314132179663722E-2</v>
          </cell>
          <cell r="H8">
            <v>0.19132467231408976</v>
          </cell>
          <cell r="I8">
            <v>7.728960250851423E-2</v>
          </cell>
          <cell r="J8">
            <v>9.2408599193778043E-2</v>
          </cell>
          <cell r="K8">
            <v>1.0274984138233689E-2</v>
          </cell>
          <cell r="L8">
            <v>0.15415568005017943</v>
          </cell>
          <cell r="M8">
            <v>4.3434529914094869E-2</v>
          </cell>
        </row>
        <row r="9">
          <cell r="B9" t="str">
            <v>Costa RicaDic. 2014</v>
          </cell>
          <cell r="C9" t="str">
            <v>Costa Rica</v>
          </cell>
          <cell r="D9" t="str">
            <v>Dic. 2014</v>
          </cell>
          <cell r="E9">
            <v>0.71774561497474476</v>
          </cell>
          <cell r="F9">
            <v>0</v>
          </cell>
          <cell r="G9">
            <v>5.9862925690743078E-2</v>
          </cell>
          <cell r="H9">
            <v>4.4531326296714567E-5</v>
          </cell>
          <cell r="I9">
            <v>0.12329328196124369</v>
          </cell>
          <cell r="J9">
            <v>2.3251155020822298E-2</v>
          </cell>
          <cell r="K9">
            <v>2.3185178062032689E-2</v>
          </cell>
          <cell r="L9">
            <v>1.8190403995788015E-2</v>
          </cell>
          <cell r="M9">
            <v>3.4426908968328868E-2</v>
          </cell>
        </row>
        <row r="10">
          <cell r="B10" t="str">
            <v>Costa ricaDic. 2013</v>
          </cell>
          <cell r="C10" t="str">
            <v>Costa rica</v>
          </cell>
          <cell r="D10" t="str">
            <v>Dic. 2013</v>
          </cell>
          <cell r="E10">
            <v>0.74557381942086653</v>
          </cell>
          <cell r="F10">
            <v>0</v>
          </cell>
          <cell r="G10">
            <v>6.1370351736675759E-2</v>
          </cell>
          <cell r="H10">
            <v>4.8423987752928021E-5</v>
          </cell>
          <cell r="I10">
            <v>9.8875147571886576E-2</v>
          </cell>
          <cell r="J10">
            <v>2.7290248249782587E-2</v>
          </cell>
          <cell r="K10">
            <v>9.2985042434363639E-3</v>
          </cell>
          <cell r="L10">
            <v>3.6384242447579332E-2</v>
          </cell>
          <cell r="M10">
            <v>2.1159262342019935E-2</v>
          </cell>
        </row>
        <row r="11">
          <cell r="B11" t="str">
            <v>El SalvadorDic. 2014</v>
          </cell>
          <cell r="C11" t="str">
            <v>El Salvador</v>
          </cell>
          <cell r="D11" t="str">
            <v>Dic. 2014</v>
          </cell>
          <cell r="E11">
            <v>0.79321680366967473</v>
          </cell>
          <cell r="F11">
            <v>0</v>
          </cell>
          <cell r="G11">
            <v>5.7758632039659571E-2</v>
          </cell>
          <cell r="H11">
            <v>0</v>
          </cell>
          <cell r="I11">
            <v>5.5901430009846438E-2</v>
          </cell>
          <cell r="J11">
            <v>0</v>
          </cell>
          <cell r="K11">
            <v>8.5122088940432883E-2</v>
          </cell>
          <cell r="L11">
            <v>0</v>
          </cell>
          <cell r="M11">
            <v>8.0010453403863997E-3</v>
          </cell>
        </row>
        <row r="12">
          <cell r="B12" t="str">
            <v>El SalvadorDic. 2013</v>
          </cell>
          <cell r="C12" t="str">
            <v>El Salvador</v>
          </cell>
          <cell r="D12" t="str">
            <v>Dic. 2013</v>
          </cell>
          <cell r="E12">
            <v>0.81125491806709249</v>
          </cell>
          <cell r="F12">
            <v>0</v>
          </cell>
          <cell r="G12">
            <v>3.163346991843527E-2</v>
          </cell>
          <cell r="H12">
            <v>0</v>
          </cell>
          <cell r="I12">
            <v>5.8495363428756872E-2</v>
          </cell>
          <cell r="J12">
            <v>0</v>
          </cell>
          <cell r="K12">
            <v>8.6980418451756733E-2</v>
          </cell>
          <cell r="L12">
            <v>0</v>
          </cell>
          <cell r="M12">
            <v>1.1635830133958679E-2</v>
          </cell>
        </row>
        <row r="13">
          <cell r="B13" t="str">
            <v>MéxicoDic. 2014</v>
          </cell>
          <cell r="C13" t="str">
            <v>México</v>
          </cell>
          <cell r="D13" t="str">
            <v>Dic. 2014</v>
          </cell>
          <cell r="E13">
            <v>0.46215802596263339</v>
          </cell>
          <cell r="F13">
            <v>0</v>
          </cell>
          <cell r="G13">
            <v>0.23832636337095361</v>
          </cell>
          <cell r="H13">
            <v>7.0857882575237022E-2</v>
          </cell>
          <cell r="I13">
            <v>1.3935827893247796E-2</v>
          </cell>
          <cell r="J13">
            <v>0</v>
          </cell>
          <cell r="K13">
            <v>1.0753514754235655E-2</v>
          </cell>
          <cell r="L13">
            <v>0.16342423652250512</v>
          </cell>
          <cell r="M13">
            <v>4.0544148921187427E-2</v>
          </cell>
        </row>
        <row r="14">
          <cell r="B14" t="str">
            <v>MéxicoDic. 2013</v>
          </cell>
          <cell r="C14" t="str">
            <v>México</v>
          </cell>
          <cell r="D14" t="str">
            <v>Dic. 2013</v>
          </cell>
          <cell r="E14">
            <v>0.46063861490300817</v>
          </cell>
          <cell r="F14">
            <v>0</v>
          </cell>
          <cell r="G14">
            <v>0.21874767575300277</v>
          </cell>
          <cell r="H14">
            <v>8.8502377303221816E-2</v>
          </cell>
          <cell r="I14">
            <v>1.7585344496920809E-2</v>
          </cell>
          <cell r="J14">
            <v>0</v>
          </cell>
          <cell r="K14">
            <v>1.635098633337833E-2</v>
          </cell>
          <cell r="L14">
            <v>0.15532843843054936</v>
          </cell>
          <cell r="M14">
            <v>4.2846562779918718E-2</v>
          </cell>
        </row>
        <row r="15">
          <cell r="B15" t="str">
            <v>PerúDic. 2014</v>
          </cell>
          <cell r="C15" t="str">
            <v>Perú</v>
          </cell>
          <cell r="D15" t="str">
            <v>Dic. 2014</v>
          </cell>
          <cell r="E15">
            <v>0.17888153534454654</v>
          </cell>
          <cell r="F15">
            <v>0</v>
          </cell>
          <cell r="G15">
            <v>6.830728165488803E-2</v>
          </cell>
          <cell r="H15">
            <v>0.2050900703534671</v>
          </cell>
          <cell r="I15">
            <v>0.12545081770763949</v>
          </cell>
          <cell r="J15">
            <v>1.6334608352889322E-2</v>
          </cell>
          <cell r="K15">
            <v>3.8599715703501153E-2</v>
          </cell>
          <cell r="L15">
            <v>0.36193601254891561</v>
          </cell>
          <cell r="M15">
            <v>5.3999583341526923E-3</v>
          </cell>
        </row>
        <row r="16">
          <cell r="B16" t="str">
            <v>PerúDic. 2013</v>
          </cell>
          <cell r="C16" t="str">
            <v>Perú</v>
          </cell>
          <cell r="D16" t="str">
            <v>Dic. 2013</v>
          </cell>
          <cell r="E16">
            <v>0.13466190296786446</v>
          </cell>
          <cell r="F16">
            <v>0</v>
          </cell>
          <cell r="G16">
            <v>6.1149374151334195E-2</v>
          </cell>
          <cell r="H16">
            <v>0.23317124976305817</v>
          </cell>
          <cell r="I16">
            <v>0.19336361427371795</v>
          </cell>
          <cell r="J16">
            <v>2.8741441695542009E-2</v>
          </cell>
          <cell r="K16">
            <v>5.5321222422026292E-2</v>
          </cell>
          <cell r="L16">
            <v>0.29657258912580425</v>
          </cell>
          <cell r="M16">
            <v>-2.9813943993472931E-3</v>
          </cell>
        </row>
        <row r="17">
          <cell r="B17" t="str">
            <v>República DominicanaDic. 2014</v>
          </cell>
          <cell r="C17" t="str">
            <v>República Dominicana</v>
          </cell>
          <cell r="D17" t="str">
            <v>Dic. 2014</v>
          </cell>
          <cell r="E17">
            <v>0.66215278801756738</v>
          </cell>
          <cell r="F17">
            <v>0</v>
          </cell>
          <cell r="G17">
            <v>1.5415606402272941E-2</v>
          </cell>
          <cell r="H17">
            <v>0</v>
          </cell>
          <cell r="I17">
            <v>0.3224316055801596</v>
          </cell>
          <cell r="J17">
            <v>0</v>
          </cell>
          <cell r="K17">
            <v>0</v>
          </cell>
          <cell r="L17">
            <v>0</v>
          </cell>
          <cell r="M17">
            <v>0</v>
          </cell>
        </row>
        <row r="18">
          <cell r="B18" t="str">
            <v>República DominicanaDic. 2013</v>
          </cell>
          <cell r="C18" t="str">
            <v>República Dominicana</v>
          </cell>
          <cell r="D18" t="str">
            <v>Dic. 2013</v>
          </cell>
          <cell r="E18">
            <v>0.65459301411086557</v>
          </cell>
          <cell r="F18">
            <v>0</v>
          </cell>
          <cell r="G18">
            <v>1.4960571049030631E-2</v>
          </cell>
          <cell r="H18">
            <v>0</v>
          </cell>
          <cell r="I18">
            <v>0.33044641484010379</v>
          </cell>
          <cell r="J18">
            <v>0</v>
          </cell>
          <cell r="K18">
            <v>0</v>
          </cell>
          <cell r="L18">
            <v>0</v>
          </cell>
          <cell r="M18">
            <v>0</v>
          </cell>
        </row>
        <row r="19">
          <cell r="B19" t="str">
            <v>UruguayDic. 2014</v>
          </cell>
          <cell r="C19" t="str">
            <v>Uruguay</v>
          </cell>
          <cell r="D19" t="str">
            <v>Dic. 2014</v>
          </cell>
          <cell r="E19">
            <v>0.66722271955145807</v>
          </cell>
          <cell r="F19">
            <v>0</v>
          </cell>
          <cell r="G19">
            <v>8.6192906482224177E-2</v>
          </cell>
          <cell r="H19">
            <v>2.4721690535404923E-2</v>
          </cell>
          <cell r="I19">
            <v>3.4119395364048587E-2</v>
          </cell>
          <cell r="J19">
            <v>9.1827483537103952E-5</v>
          </cell>
          <cell r="K19">
            <v>0.10582461880952476</v>
          </cell>
          <cell r="L19">
            <v>0</v>
          </cell>
          <cell r="M19">
            <v>8.1826841773802284E-2</v>
          </cell>
        </row>
        <row r="20">
          <cell r="B20" t="str">
            <v>UruguayDic. 2013</v>
          </cell>
          <cell r="C20" t="str">
            <v>Uruguay</v>
          </cell>
          <cell r="D20" t="str">
            <v>Dic. 2013</v>
          </cell>
          <cell r="E20">
            <v>0.70741729047227564</v>
          </cell>
          <cell r="F20">
            <v>0</v>
          </cell>
          <cell r="G20">
            <v>8.7974302279527322E-2</v>
          </cell>
          <cell r="H20">
            <v>2.3457778347866855E-2</v>
          </cell>
          <cell r="I20">
            <v>2.2840909833596261E-2</v>
          </cell>
          <cell r="J20">
            <v>-1.8101297078898375E-5</v>
          </cell>
          <cell r="K20">
            <v>0.10717136042883325</v>
          </cell>
          <cell r="L20">
            <v>0</v>
          </cell>
          <cell r="M20">
            <v>5.115645993497947E-2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abSelected="1" workbookViewId="0">
      <pane xSplit="1" ySplit="6" topLeftCell="B7" activePane="bottomRight" state="frozen"/>
      <selection pane="topRight" activeCell="D1" sqref="D1"/>
      <selection pane="bottomLeft" activeCell="A7" sqref="A7"/>
      <selection pane="bottomRight" activeCell="E10" sqref="E10"/>
    </sheetView>
  </sheetViews>
  <sheetFormatPr baseColWidth="10" defaultRowHeight="15" x14ac:dyDescent="0.25"/>
  <cols>
    <col min="1" max="1" width="21.7109375" customWidth="1"/>
    <col min="8" max="8" width="12" customWidth="1"/>
    <col min="9" max="9" width="15.42578125" customWidth="1"/>
  </cols>
  <sheetData>
    <row r="1" spans="1:12" ht="15.75" customHeight="1" x14ac:dyDescent="0.25">
      <c r="A1" t="str">
        <f>IFERROR(VLOOKUP(A$6,,3,0),"-")</f>
        <v>-</v>
      </c>
      <c r="B1" s="1" t="s">
        <v>0</v>
      </c>
      <c r="C1" s="1"/>
      <c r="D1" s="1"/>
      <c r="E1" s="1"/>
      <c r="F1" s="1"/>
      <c r="G1" s="1"/>
      <c r="H1" s="1"/>
      <c r="I1" s="1"/>
      <c r="J1" s="1"/>
      <c r="K1" s="1"/>
      <c r="L1" s="1"/>
    </row>
    <row r="2" spans="1:12" ht="16.5" customHeight="1" thickBot="1" x14ac:dyDescent="0.3">
      <c r="A2" t="str">
        <f>IFERROR(VLOOKUP(A$6,,5,0),"-")</f>
        <v>-</v>
      </c>
      <c r="B2" s="2"/>
      <c r="C2" s="2"/>
      <c r="D2" s="2"/>
      <c r="E2" s="2"/>
      <c r="F2" s="2"/>
      <c r="G2" s="2"/>
      <c r="H2" s="2"/>
      <c r="I2" s="2"/>
      <c r="J2" s="2"/>
      <c r="K2" s="2"/>
      <c r="L2" s="2"/>
    </row>
    <row r="3" spans="1:12" ht="16.5" thickTop="1" thickBot="1" x14ac:dyDescent="0.3">
      <c r="A3" t="str">
        <f>IFERROR(VLOOKUP(A$6,,4,0),"-")</f>
        <v>-</v>
      </c>
      <c r="B3" s="3" t="s">
        <v>1</v>
      </c>
      <c r="C3" s="3"/>
      <c r="D3" s="3"/>
      <c r="E3" s="3"/>
      <c r="F3" s="3"/>
      <c r="G3" s="3"/>
      <c r="H3" s="3"/>
      <c r="I3" s="3"/>
      <c r="J3" s="3"/>
      <c r="K3" s="3"/>
      <c r="L3" s="3"/>
    </row>
    <row r="4" spans="1:12" ht="15.75" thickTop="1" x14ac:dyDescent="0.25">
      <c r="B4" s="4" t="s">
        <v>27</v>
      </c>
      <c r="C4" s="4"/>
      <c r="D4" s="4"/>
      <c r="E4" s="4"/>
      <c r="F4" s="4"/>
      <c r="G4" s="4"/>
      <c r="H4" s="4"/>
      <c r="I4" s="4"/>
      <c r="J4" s="4"/>
      <c r="K4" s="4"/>
      <c r="L4" s="4"/>
    </row>
    <row r="5" spans="1:12" ht="15.75" customHeight="1" thickBot="1" x14ac:dyDescent="0.3">
      <c r="B5" s="5" t="s">
        <v>28</v>
      </c>
      <c r="C5" s="5"/>
      <c r="D5" s="5"/>
      <c r="E5" s="5"/>
      <c r="F5" s="5"/>
      <c r="G5" s="5"/>
      <c r="H5" s="5"/>
      <c r="I5" s="5"/>
      <c r="J5" s="6"/>
      <c r="K5" s="7" t="s">
        <v>2</v>
      </c>
      <c r="L5" s="7" t="s">
        <v>3</v>
      </c>
    </row>
    <row r="6" spans="1:12" ht="39.75" customHeight="1" thickTop="1" x14ac:dyDescent="0.25">
      <c r="A6" s="26" t="s">
        <v>4</v>
      </c>
      <c r="B6" s="8" t="s">
        <v>5</v>
      </c>
      <c r="C6" s="8" t="s">
        <v>6</v>
      </c>
      <c r="D6" s="8" t="s">
        <v>7</v>
      </c>
      <c r="E6" s="8" t="s">
        <v>8</v>
      </c>
      <c r="F6" s="8" t="s">
        <v>9</v>
      </c>
      <c r="G6" s="8" t="s">
        <v>10</v>
      </c>
      <c r="H6" s="9" t="s">
        <v>11</v>
      </c>
      <c r="I6" s="10" t="s">
        <v>12</v>
      </c>
      <c r="J6" s="8" t="s">
        <v>13</v>
      </c>
      <c r="K6" s="8" t="s">
        <v>14</v>
      </c>
      <c r="L6" s="11" t="s">
        <v>15</v>
      </c>
    </row>
    <row r="7" spans="1:12" s="15" customFormat="1" ht="16.5" customHeight="1" x14ac:dyDescent="0.25">
      <c r="A7" s="12">
        <v>1997</v>
      </c>
      <c r="B7" s="13">
        <v>0.1</v>
      </c>
      <c r="C7" s="13">
        <v>0.1</v>
      </c>
      <c r="D7" s="14" t="s">
        <v>16</v>
      </c>
      <c r="E7" s="13">
        <v>0.1</v>
      </c>
      <c r="F7" s="14" t="s">
        <v>16</v>
      </c>
      <c r="G7" s="14" t="s">
        <v>16</v>
      </c>
      <c r="H7" s="13">
        <v>0.08</v>
      </c>
      <c r="I7" s="14" t="s">
        <v>16</v>
      </c>
      <c r="J7" s="14" t="s">
        <v>16</v>
      </c>
      <c r="K7" s="14" t="s">
        <v>16</v>
      </c>
      <c r="L7" s="14" t="s">
        <v>16</v>
      </c>
    </row>
    <row r="8" spans="1:12" s="15" customFormat="1" ht="16.5" customHeight="1" x14ac:dyDescent="0.25">
      <c r="A8" s="12">
        <v>1998</v>
      </c>
      <c r="B8" s="13">
        <v>0.1</v>
      </c>
      <c r="C8" s="13">
        <v>0.1</v>
      </c>
      <c r="D8" s="14" t="s">
        <v>16</v>
      </c>
      <c r="E8" s="13">
        <v>0.1</v>
      </c>
      <c r="F8" s="13">
        <v>0.1</v>
      </c>
      <c r="G8" s="13">
        <v>5.1500000000000004E-2</v>
      </c>
      <c r="H8" s="13">
        <v>0.08</v>
      </c>
      <c r="I8" s="14" t="s">
        <v>16</v>
      </c>
      <c r="J8" s="14" t="s">
        <v>16</v>
      </c>
      <c r="K8" s="14" t="s">
        <v>16</v>
      </c>
      <c r="L8" s="13">
        <v>0.1</v>
      </c>
    </row>
    <row r="9" spans="1:12" s="15" customFormat="1" ht="16.5" customHeight="1" x14ac:dyDescent="0.25">
      <c r="A9" s="12">
        <v>1999</v>
      </c>
      <c r="B9" s="13">
        <v>0.1</v>
      </c>
      <c r="C9" s="13">
        <v>0.1</v>
      </c>
      <c r="D9" s="14" t="s">
        <v>16</v>
      </c>
      <c r="E9" s="13">
        <v>0.1</v>
      </c>
      <c r="F9" s="13">
        <v>0.1</v>
      </c>
      <c r="G9" s="13">
        <v>5.0100000000000006E-2</v>
      </c>
      <c r="H9" s="13">
        <v>0.08</v>
      </c>
      <c r="I9" s="14" t="s">
        <v>16</v>
      </c>
      <c r="J9" s="13">
        <v>0.12340000000000001</v>
      </c>
      <c r="K9" s="14" t="s">
        <v>16</v>
      </c>
      <c r="L9" s="13">
        <v>0.1</v>
      </c>
    </row>
    <row r="10" spans="1:12" ht="15.75" customHeight="1" x14ac:dyDescent="0.25">
      <c r="A10" s="12">
        <v>2000</v>
      </c>
      <c r="B10" s="13">
        <v>0.1</v>
      </c>
      <c r="C10" s="13">
        <v>0.1</v>
      </c>
      <c r="D10" s="13">
        <v>4.2500000000000003E-2</v>
      </c>
      <c r="E10" s="16">
        <v>0.1</v>
      </c>
      <c r="F10" s="13">
        <v>0.1</v>
      </c>
      <c r="G10" s="13">
        <v>5.0100000000000006E-2</v>
      </c>
      <c r="H10" s="13">
        <v>0.08</v>
      </c>
      <c r="I10" s="14" t="s">
        <v>16</v>
      </c>
      <c r="J10" s="13">
        <v>0.1232</v>
      </c>
      <c r="K10" s="14" t="s">
        <v>16</v>
      </c>
      <c r="L10" s="13">
        <v>0.1</v>
      </c>
    </row>
    <row r="11" spans="1:12" ht="16.5" customHeight="1" x14ac:dyDescent="0.25">
      <c r="A11" s="12">
        <v>2001</v>
      </c>
      <c r="B11" s="13">
        <v>0.1</v>
      </c>
      <c r="C11" s="13">
        <v>0.1</v>
      </c>
      <c r="D11" s="13">
        <v>4.2500000000000003E-2</v>
      </c>
      <c r="E11" s="13">
        <v>0.1</v>
      </c>
      <c r="F11" s="13">
        <v>0.1</v>
      </c>
      <c r="G11" s="13">
        <v>5.0100000000000006E-2</v>
      </c>
      <c r="H11" s="13">
        <v>0.08</v>
      </c>
      <c r="I11" s="14" t="s">
        <v>16</v>
      </c>
      <c r="J11" s="13">
        <v>0.1226</v>
      </c>
      <c r="K11" s="14" t="s">
        <v>16</v>
      </c>
      <c r="L11" s="13">
        <v>0.1</v>
      </c>
    </row>
    <row r="12" spans="1:12" ht="16.5" customHeight="1" x14ac:dyDescent="0.25">
      <c r="A12" s="12">
        <v>2002</v>
      </c>
      <c r="B12" s="13">
        <v>0.1</v>
      </c>
      <c r="C12" s="16">
        <v>0.1</v>
      </c>
      <c r="D12" s="13">
        <v>4.2500000000000003E-2</v>
      </c>
      <c r="E12" s="13">
        <v>0.1</v>
      </c>
      <c r="F12" s="13">
        <v>0.1</v>
      </c>
      <c r="G12" s="13">
        <v>5.0518181818181823E-2</v>
      </c>
      <c r="H12" s="13">
        <v>0.08</v>
      </c>
      <c r="I12" s="14" t="s">
        <v>16</v>
      </c>
      <c r="J12" s="13">
        <v>0.121</v>
      </c>
      <c r="K12" s="14" t="s">
        <v>16</v>
      </c>
      <c r="L12" s="13">
        <v>0.1</v>
      </c>
    </row>
    <row r="13" spans="1:12" ht="16.5" customHeight="1" x14ac:dyDescent="0.25">
      <c r="A13" s="12">
        <v>2003</v>
      </c>
      <c r="B13" s="13">
        <v>0.1</v>
      </c>
      <c r="C13" s="16">
        <v>0.1</v>
      </c>
      <c r="D13" s="16">
        <v>4.2500000000000003E-2</v>
      </c>
      <c r="E13" s="13">
        <v>0.1</v>
      </c>
      <c r="F13" s="13">
        <v>0.1</v>
      </c>
      <c r="G13" s="13">
        <v>5.0900000000000001E-2</v>
      </c>
      <c r="H13" s="13">
        <v>0.08</v>
      </c>
      <c r="I13" s="16">
        <v>0.05</v>
      </c>
      <c r="J13" s="13">
        <v>0.1197</v>
      </c>
      <c r="K13" s="14" t="s">
        <v>16</v>
      </c>
      <c r="L13" s="13">
        <v>0.1</v>
      </c>
    </row>
    <row r="14" spans="1:12" ht="16.5" customHeight="1" x14ac:dyDescent="0.25">
      <c r="A14" s="12">
        <v>2004</v>
      </c>
      <c r="B14" s="13">
        <v>0.1</v>
      </c>
      <c r="C14" s="16">
        <v>0.1</v>
      </c>
      <c r="D14" s="13">
        <v>4.2500000000000003E-2</v>
      </c>
      <c r="E14" s="13">
        <v>0.1</v>
      </c>
      <c r="F14" s="13">
        <v>0.1</v>
      </c>
      <c r="G14" s="13">
        <v>5.1200000000000002E-2</v>
      </c>
      <c r="H14" s="17">
        <v>0.08</v>
      </c>
      <c r="I14" s="16">
        <v>5.5E-2</v>
      </c>
      <c r="J14" s="13">
        <v>0.1195</v>
      </c>
      <c r="K14" s="14" t="s">
        <v>16</v>
      </c>
      <c r="L14" s="13">
        <v>0.1</v>
      </c>
    </row>
    <row r="15" spans="1:12" ht="16.5" customHeight="1" x14ac:dyDescent="0.25">
      <c r="A15" s="12">
        <v>2005</v>
      </c>
      <c r="B15" s="13">
        <v>0.1</v>
      </c>
      <c r="C15" s="17">
        <v>0.105</v>
      </c>
      <c r="D15" s="13">
        <v>4.2500000000000003E-2</v>
      </c>
      <c r="E15" s="13">
        <v>0.1</v>
      </c>
      <c r="F15" s="13">
        <v>0.1</v>
      </c>
      <c r="G15" s="13">
        <v>5.21E-2</v>
      </c>
      <c r="H15" s="17">
        <v>0.08</v>
      </c>
      <c r="I15" s="16">
        <v>0.06</v>
      </c>
      <c r="J15" s="13">
        <v>0.11990000000000001</v>
      </c>
      <c r="K15" s="14" t="s">
        <v>16</v>
      </c>
      <c r="L15" s="13">
        <v>0.1</v>
      </c>
    </row>
    <row r="16" spans="1:12" ht="16.5" customHeight="1" x14ac:dyDescent="0.25">
      <c r="A16" s="12">
        <v>2006</v>
      </c>
      <c r="B16" s="13">
        <v>0.1</v>
      </c>
      <c r="C16" s="17">
        <v>0.11</v>
      </c>
      <c r="D16" s="13">
        <v>4.2500000000000003E-2</v>
      </c>
      <c r="E16" s="13">
        <v>0.1</v>
      </c>
      <c r="F16" s="13">
        <v>0.10299999999999999</v>
      </c>
      <c r="G16" s="13">
        <v>5.3999999999999999E-2</v>
      </c>
      <c r="H16" s="17">
        <v>0.1</v>
      </c>
      <c r="I16" s="16">
        <v>7.0000000000000007E-2</v>
      </c>
      <c r="J16" s="13">
        <v>0.1217</v>
      </c>
      <c r="K16" s="14" t="s">
        <v>16</v>
      </c>
      <c r="L16" s="13">
        <v>0.1</v>
      </c>
    </row>
    <row r="17" spans="1:12" ht="16.5" customHeight="1" x14ac:dyDescent="0.25">
      <c r="A17" s="12">
        <v>2007</v>
      </c>
      <c r="B17" s="13">
        <v>0.1</v>
      </c>
      <c r="C17" s="17">
        <v>0.115</v>
      </c>
      <c r="D17" s="13">
        <v>4.2500000000000003E-2</v>
      </c>
      <c r="E17" s="13">
        <v>0.1</v>
      </c>
      <c r="F17" s="13">
        <v>0.10299999999999999</v>
      </c>
      <c r="G17" s="13">
        <v>5.3199999999999997E-2</v>
      </c>
      <c r="H17" s="17">
        <v>0.1</v>
      </c>
      <c r="I17" s="16">
        <v>7.0000000000000007E-2</v>
      </c>
      <c r="J17" s="13">
        <v>0.12223000000000001</v>
      </c>
      <c r="K17" s="13">
        <v>0.05</v>
      </c>
      <c r="L17" s="13">
        <v>0.1</v>
      </c>
    </row>
    <row r="18" spans="1:12" ht="16.5" customHeight="1" x14ac:dyDescent="0.25">
      <c r="A18" s="12">
        <v>2008</v>
      </c>
      <c r="B18" s="13">
        <v>0.1</v>
      </c>
      <c r="C18" s="16">
        <v>0.115</v>
      </c>
      <c r="D18" s="13">
        <v>4.2500000000000003E-2</v>
      </c>
      <c r="E18" s="13">
        <v>0.1</v>
      </c>
      <c r="F18" s="13">
        <v>0.10299999999999999</v>
      </c>
      <c r="G18" s="16" t="s">
        <v>17</v>
      </c>
      <c r="H18" s="13">
        <v>0.1</v>
      </c>
      <c r="I18" s="16">
        <v>7.4999999999999997E-2</v>
      </c>
      <c r="J18" s="13">
        <v>0.11999</v>
      </c>
      <c r="K18" s="13">
        <v>0.05</v>
      </c>
      <c r="L18" s="13">
        <v>0.1</v>
      </c>
    </row>
    <row r="19" spans="1:12" ht="16.5" customHeight="1" x14ac:dyDescent="0.25">
      <c r="A19" s="12">
        <v>2009</v>
      </c>
      <c r="B19" s="16">
        <v>0.1</v>
      </c>
      <c r="C19" s="16">
        <v>0.115</v>
      </c>
      <c r="D19" s="16">
        <v>4.2500000000000003E-2</v>
      </c>
      <c r="E19" s="13">
        <v>0.1</v>
      </c>
      <c r="F19" s="13">
        <v>0.10299999999999999</v>
      </c>
      <c r="G19" s="16">
        <v>6.5000000000000002E-2</v>
      </c>
      <c r="H19" s="13">
        <v>0.1</v>
      </c>
      <c r="I19" s="17">
        <v>0.08</v>
      </c>
      <c r="J19" s="13">
        <v>0.12350999999999999</v>
      </c>
      <c r="K19" s="13">
        <v>0.05</v>
      </c>
      <c r="L19" s="16">
        <v>0.1</v>
      </c>
    </row>
    <row r="20" spans="1:12" ht="15.75" customHeight="1" x14ac:dyDescent="0.25">
      <c r="A20" s="12">
        <v>2010</v>
      </c>
      <c r="B20" s="16">
        <v>0.1</v>
      </c>
      <c r="C20" s="13">
        <v>0.115</v>
      </c>
      <c r="D20" s="16">
        <v>4.2500000000000003E-2</v>
      </c>
      <c r="E20" s="16">
        <v>0.1</v>
      </c>
      <c r="F20" s="17">
        <v>0.10299999999999999</v>
      </c>
      <c r="G20" s="16">
        <v>6.5000000000000002E-2</v>
      </c>
      <c r="H20" s="13">
        <v>0.1</v>
      </c>
      <c r="I20" s="17">
        <v>0.08</v>
      </c>
      <c r="J20" s="13">
        <v>0.13950000000000001</v>
      </c>
      <c r="K20" s="16">
        <v>0.05</v>
      </c>
      <c r="L20" s="16">
        <v>0.1</v>
      </c>
    </row>
    <row r="21" spans="1:12" ht="15.75" customHeight="1" x14ac:dyDescent="0.25">
      <c r="A21" s="12">
        <v>2011</v>
      </c>
      <c r="B21" s="16">
        <v>0.1</v>
      </c>
      <c r="C21" s="13">
        <v>0.115</v>
      </c>
      <c r="D21" s="16">
        <v>4.2500000000000003E-2</v>
      </c>
      <c r="E21" s="16">
        <v>0.1</v>
      </c>
      <c r="F21" s="17">
        <v>0.10299999999999999</v>
      </c>
      <c r="G21" s="16">
        <v>6.5000000000000002E-2</v>
      </c>
      <c r="H21" s="13">
        <v>0.1</v>
      </c>
      <c r="I21" s="17">
        <v>0.08</v>
      </c>
      <c r="J21" s="13">
        <v>0.13877</v>
      </c>
      <c r="K21" s="17">
        <v>0.05</v>
      </c>
      <c r="L21" s="16">
        <v>0.1</v>
      </c>
    </row>
    <row r="22" spans="1:12" ht="15.75" customHeight="1" x14ac:dyDescent="0.25">
      <c r="A22" s="12">
        <v>2012</v>
      </c>
      <c r="B22" s="16">
        <v>0.1</v>
      </c>
      <c r="C22" s="13">
        <v>0.115</v>
      </c>
      <c r="D22" s="16">
        <v>4.2500000000000003E-2</v>
      </c>
      <c r="E22" s="16">
        <v>0.1</v>
      </c>
      <c r="F22" s="17">
        <v>0.108</v>
      </c>
      <c r="G22" s="16">
        <v>6.5000000000000002E-2</v>
      </c>
      <c r="H22" s="13">
        <v>0.1</v>
      </c>
      <c r="I22" s="16">
        <v>0.08</v>
      </c>
      <c r="J22" s="13">
        <v>0.1371</v>
      </c>
      <c r="K22" s="17">
        <v>0.05</v>
      </c>
      <c r="L22" s="16">
        <v>0.1</v>
      </c>
    </row>
    <row r="23" spans="1:12" ht="15.75" customHeight="1" x14ac:dyDescent="0.25">
      <c r="A23" s="12">
        <v>2013</v>
      </c>
      <c r="B23" s="13">
        <v>0.1</v>
      </c>
      <c r="C23" s="13">
        <v>0.115</v>
      </c>
      <c r="D23" s="16">
        <v>4.2500000000000003E-2</v>
      </c>
      <c r="E23" s="13">
        <v>0.1</v>
      </c>
      <c r="F23" s="13">
        <v>0.108</v>
      </c>
      <c r="G23" s="16">
        <v>6.5000000000000002E-2</v>
      </c>
      <c r="H23" s="13">
        <v>0.1</v>
      </c>
      <c r="I23" s="16">
        <v>0.08</v>
      </c>
      <c r="J23" s="13">
        <v>0.12008416893040599</v>
      </c>
      <c r="K23" s="17">
        <v>4.7500000000000001E-2</v>
      </c>
      <c r="L23" s="16">
        <v>0.1</v>
      </c>
    </row>
    <row r="24" spans="1:12" ht="15.75" customHeight="1" x14ac:dyDescent="0.25">
      <c r="A24" s="12">
        <v>2014</v>
      </c>
      <c r="B24" s="13">
        <v>0.1</v>
      </c>
      <c r="C24" s="13">
        <v>0.115</v>
      </c>
      <c r="D24" s="16">
        <v>4.2500000000000003E-2</v>
      </c>
      <c r="E24" s="13" t="s">
        <v>18</v>
      </c>
      <c r="F24" s="13">
        <v>0.108</v>
      </c>
      <c r="G24" s="16">
        <v>6.5000000000000002E-2</v>
      </c>
      <c r="H24" s="13">
        <v>0.1</v>
      </c>
      <c r="I24" s="13">
        <v>0.08</v>
      </c>
      <c r="J24" s="13">
        <v>0.1192</v>
      </c>
      <c r="K24" s="17">
        <v>4.7500000000000001E-2</v>
      </c>
      <c r="L24" s="16">
        <v>0.1</v>
      </c>
    </row>
    <row r="25" spans="1:12" ht="15.75" customHeight="1" x14ac:dyDescent="0.25">
      <c r="A25" s="12">
        <v>2015</v>
      </c>
      <c r="B25" s="13">
        <v>0.1</v>
      </c>
      <c r="C25" s="13">
        <v>0.115</v>
      </c>
      <c r="D25" s="16">
        <v>4.2500000000000003E-2</v>
      </c>
      <c r="E25" s="13">
        <v>0.1</v>
      </c>
      <c r="F25" s="13">
        <v>0.108</v>
      </c>
      <c r="G25" s="16">
        <v>6.5000000000000002E-2</v>
      </c>
      <c r="H25" s="13">
        <v>0.1</v>
      </c>
      <c r="I25" s="13">
        <v>0.08</v>
      </c>
      <c r="J25" s="13">
        <v>0.1167</v>
      </c>
      <c r="K25" s="13">
        <v>4.7500000000000001E-2</v>
      </c>
      <c r="L25" s="16">
        <v>0.1</v>
      </c>
    </row>
    <row r="27" spans="1:12" x14ac:dyDescent="0.25">
      <c r="A27" s="18" t="s">
        <v>19</v>
      </c>
    </row>
    <row r="28" spans="1:12" x14ac:dyDescent="0.25">
      <c r="A28" s="19" t="s">
        <v>20</v>
      </c>
    </row>
    <row r="29" spans="1:12" ht="15" customHeight="1" x14ac:dyDescent="0.25">
      <c r="A29" s="20" t="s">
        <v>22</v>
      </c>
      <c r="B29" s="20"/>
      <c r="C29" s="20"/>
      <c r="D29" s="20"/>
      <c r="E29" s="20"/>
      <c r="F29" s="20"/>
      <c r="G29" s="20"/>
      <c r="H29" s="20"/>
      <c r="I29" s="20"/>
      <c r="J29" s="20"/>
      <c r="K29" s="20"/>
      <c r="L29" s="20"/>
    </row>
    <row r="30" spans="1:12" x14ac:dyDescent="0.25">
      <c r="A30" s="20"/>
      <c r="B30" s="20"/>
      <c r="C30" s="20"/>
      <c r="D30" s="20"/>
      <c r="E30" s="20"/>
      <c r="F30" s="20"/>
      <c r="G30" s="20"/>
      <c r="H30" s="20"/>
      <c r="I30" s="20"/>
      <c r="J30" s="20"/>
      <c r="K30" s="20"/>
      <c r="L30" s="20"/>
    </row>
    <row r="31" spans="1:12" x14ac:dyDescent="0.25">
      <c r="A31" s="20"/>
      <c r="B31" s="20"/>
      <c r="C31" s="20"/>
      <c r="D31" s="20"/>
      <c r="E31" s="20"/>
      <c r="F31" s="20"/>
      <c r="G31" s="20"/>
      <c r="H31" s="20"/>
      <c r="I31" s="20"/>
      <c r="J31" s="20"/>
      <c r="K31" s="20"/>
      <c r="L31" s="20"/>
    </row>
    <row r="32" spans="1:12" ht="15" customHeight="1" x14ac:dyDescent="0.25">
      <c r="A32" s="21" t="s">
        <v>25</v>
      </c>
      <c r="B32" s="21"/>
      <c r="C32" s="21"/>
      <c r="D32" s="21"/>
      <c r="E32" s="21"/>
      <c r="F32" s="21"/>
      <c r="G32" s="21"/>
      <c r="H32" s="21"/>
      <c r="I32" s="21"/>
      <c r="J32" s="21"/>
      <c r="K32" s="21"/>
      <c r="L32" s="21"/>
    </row>
    <row r="33" spans="1:13" x14ac:dyDescent="0.25">
      <c r="A33" s="21"/>
      <c r="B33" s="21"/>
      <c r="C33" s="21"/>
      <c r="D33" s="21"/>
      <c r="E33" s="21"/>
      <c r="F33" s="21"/>
      <c r="G33" s="21"/>
      <c r="H33" s="21"/>
      <c r="I33" s="21"/>
      <c r="J33" s="21"/>
      <c r="K33" s="21"/>
      <c r="L33" s="21"/>
    </row>
    <row r="34" spans="1:13" x14ac:dyDescent="0.25">
      <c r="A34" s="21"/>
      <c r="B34" s="21"/>
      <c r="C34" s="21"/>
      <c r="D34" s="21"/>
      <c r="E34" s="21"/>
      <c r="F34" s="21"/>
      <c r="G34" s="21"/>
      <c r="H34" s="21"/>
      <c r="I34" s="21"/>
      <c r="J34" s="21"/>
      <c r="K34" s="21"/>
      <c r="L34" s="21"/>
    </row>
    <row r="35" spans="1:13" x14ac:dyDescent="0.25">
      <c r="A35" s="21"/>
      <c r="B35" s="21"/>
      <c r="C35" s="21"/>
      <c r="D35" s="21"/>
      <c r="E35" s="21"/>
      <c r="F35" s="21"/>
      <c r="G35" s="21"/>
      <c r="H35" s="21"/>
      <c r="I35" s="21"/>
      <c r="J35" s="21"/>
      <c r="K35" s="21"/>
      <c r="L35" s="21"/>
    </row>
    <row r="36" spans="1:13" ht="9" customHeight="1" x14ac:dyDescent="0.25">
      <c r="A36" s="21"/>
      <c r="B36" s="21"/>
      <c r="C36" s="21"/>
      <c r="D36" s="21"/>
      <c r="E36" s="21"/>
      <c r="F36" s="21"/>
      <c r="G36" s="21"/>
      <c r="H36" s="21"/>
      <c r="I36" s="21"/>
      <c r="J36" s="21"/>
      <c r="K36" s="21"/>
      <c r="L36" s="21"/>
    </row>
    <row r="37" spans="1:13" ht="15" customHeight="1" x14ac:dyDescent="0.25">
      <c r="A37" s="22" t="s">
        <v>23</v>
      </c>
      <c r="B37" s="22"/>
      <c r="C37" s="22"/>
      <c r="D37" s="22"/>
      <c r="E37" s="22"/>
      <c r="F37" s="22"/>
      <c r="G37" s="22"/>
      <c r="H37" s="22"/>
      <c r="I37" s="22"/>
      <c r="J37" s="22"/>
      <c r="K37" s="22"/>
      <c r="L37" s="22"/>
    </row>
    <row r="38" spans="1:13" x14ac:dyDescent="0.25">
      <c r="A38" s="22"/>
      <c r="B38" s="22"/>
      <c r="C38" s="22"/>
      <c r="D38" s="22"/>
      <c r="E38" s="22"/>
      <c r="F38" s="22"/>
      <c r="G38" s="22"/>
      <c r="H38" s="22"/>
      <c r="I38" s="22"/>
      <c r="J38" s="22"/>
      <c r="K38" s="22"/>
      <c r="L38" s="22"/>
    </row>
    <row r="39" spans="1:13" ht="6" customHeight="1" x14ac:dyDescent="0.25">
      <c r="A39" s="22"/>
      <c r="B39" s="22"/>
      <c r="C39" s="22"/>
      <c r="D39" s="22"/>
      <c r="E39" s="22"/>
      <c r="F39" s="22"/>
      <c r="G39" s="22"/>
      <c r="H39" s="22"/>
      <c r="I39" s="22"/>
      <c r="J39" s="22"/>
      <c r="K39" s="22"/>
      <c r="L39" s="22"/>
    </row>
    <row r="40" spans="1:13" ht="15" customHeight="1" x14ac:dyDescent="0.25">
      <c r="A40" s="23" t="s">
        <v>24</v>
      </c>
      <c r="B40" s="23"/>
      <c r="C40" s="23"/>
      <c r="D40" s="23"/>
      <c r="E40" s="23"/>
      <c r="F40" s="23"/>
      <c r="G40" s="23"/>
      <c r="H40" s="23"/>
      <c r="I40" s="23"/>
      <c r="J40" s="23"/>
      <c r="K40" s="23"/>
      <c r="L40" s="23"/>
    </row>
    <row r="41" spans="1:13" x14ac:dyDescent="0.25">
      <c r="A41" s="23"/>
      <c r="B41" s="23"/>
      <c r="C41" s="23"/>
      <c r="D41" s="23"/>
      <c r="E41" s="23"/>
      <c r="F41" s="23"/>
      <c r="G41" s="23"/>
      <c r="H41" s="23"/>
      <c r="I41" s="23"/>
      <c r="J41" s="23"/>
      <c r="K41" s="23"/>
      <c r="L41" s="23"/>
    </row>
    <row r="42" spans="1:13" ht="7.5" customHeight="1" x14ac:dyDescent="0.25">
      <c r="A42" s="23"/>
      <c r="B42" s="23"/>
      <c r="C42" s="23"/>
      <c r="D42" s="23"/>
      <c r="E42" s="23"/>
      <c r="F42" s="23"/>
      <c r="G42" s="23"/>
      <c r="H42" s="23"/>
      <c r="I42" s="23"/>
      <c r="J42" s="23"/>
      <c r="K42" s="23"/>
      <c r="L42" s="23"/>
    </row>
    <row r="43" spans="1:13" ht="15" customHeight="1" x14ac:dyDescent="0.25">
      <c r="A43" s="20" t="s">
        <v>26</v>
      </c>
      <c r="B43" s="20"/>
      <c r="C43" s="20"/>
      <c r="D43" s="20"/>
      <c r="E43" s="20"/>
      <c r="F43" s="20"/>
      <c r="G43" s="20"/>
      <c r="H43" s="20"/>
      <c r="I43" s="20"/>
      <c r="J43" s="20"/>
      <c r="K43" s="20"/>
      <c r="L43" s="20"/>
    </row>
    <row r="44" spans="1:13" x14ac:dyDescent="0.25">
      <c r="A44" s="20"/>
      <c r="B44" s="20"/>
      <c r="C44" s="20"/>
      <c r="D44" s="20"/>
      <c r="E44" s="20"/>
      <c r="F44" s="20"/>
      <c r="G44" s="20"/>
      <c r="H44" s="20"/>
      <c r="I44" s="20"/>
      <c r="J44" s="20"/>
      <c r="K44" s="20"/>
      <c r="L44" s="20"/>
    </row>
    <row r="45" spans="1:13" x14ac:dyDescent="0.25">
      <c r="A45" s="20"/>
      <c r="B45" s="20"/>
      <c r="C45" s="20"/>
      <c r="D45" s="20"/>
      <c r="E45" s="20"/>
      <c r="F45" s="20"/>
      <c r="G45" s="20"/>
      <c r="H45" s="20"/>
      <c r="I45" s="20"/>
      <c r="J45" s="20"/>
      <c r="K45" s="20"/>
      <c r="L45" s="20"/>
    </row>
    <row r="46" spans="1:13" x14ac:dyDescent="0.25">
      <c r="A46" s="20"/>
      <c r="B46" s="20"/>
      <c r="C46" s="20"/>
      <c r="D46" s="20"/>
      <c r="E46" s="20"/>
      <c r="F46" s="20"/>
      <c r="G46" s="20"/>
      <c r="H46" s="20"/>
      <c r="I46" s="20"/>
      <c r="J46" s="20"/>
      <c r="K46" s="20"/>
      <c r="L46" s="20"/>
    </row>
    <row r="47" spans="1:13" ht="15" customHeight="1" x14ac:dyDescent="0.25">
      <c r="A47" s="24" t="s">
        <v>21</v>
      </c>
      <c r="B47" s="24"/>
      <c r="C47" s="24"/>
      <c r="D47" s="24"/>
      <c r="E47" s="24"/>
      <c r="F47" s="24"/>
      <c r="G47" s="24"/>
      <c r="H47" s="24"/>
      <c r="I47" s="24"/>
      <c r="J47" s="24"/>
      <c r="K47" s="24"/>
      <c r="L47" s="24"/>
      <c r="M47" s="25"/>
    </row>
    <row r="48" spans="1:13" x14ac:dyDescent="0.25">
      <c r="A48" s="24"/>
      <c r="B48" s="24"/>
      <c r="C48" s="24"/>
      <c r="D48" s="24"/>
      <c r="E48" s="24"/>
      <c r="F48" s="24"/>
      <c r="G48" s="24"/>
      <c r="H48" s="24"/>
      <c r="I48" s="24"/>
      <c r="J48" s="24"/>
      <c r="K48" s="24"/>
      <c r="L48" s="24"/>
      <c r="M48" s="25"/>
    </row>
  </sheetData>
  <mergeCells count="10">
    <mergeCell ref="A43:L46"/>
    <mergeCell ref="A47:L48"/>
    <mergeCell ref="A29:L31"/>
    <mergeCell ref="A32:L36"/>
    <mergeCell ref="A37:L39"/>
    <mergeCell ref="A40:L42"/>
    <mergeCell ref="B1:L2"/>
    <mergeCell ref="B3:L3"/>
    <mergeCell ref="B4:L4"/>
    <mergeCell ref="B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Contribution rate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2016-08-11T17:56:24Z</dcterms:created>
  <dcterms:modified xsi:type="dcterms:W3CDTF">2016-08-11T18:05:35Z</dcterms:modified>
</cp:coreProperties>
</file>